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CELECLOUD\3_GD\2023\3.2_DOCUMENTACIÓN\3.2.1_LOTAIP_7\10. OCTUBRE\EXCEL LISTO\"/>
    </mc:Choice>
  </mc:AlternateContent>
  <xr:revisionPtr revIDLastSave="0" documentId="13_ncr:1_{332695E6-0D95-4689-A086-C3D96D7C9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" sheetId="14" r:id="rId1"/>
  </sheets>
  <definedNames>
    <definedName name="_xlnm.Print_Area" localSheetId="0">PRESUPUESTO!$A$1:$F$21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4" l="1"/>
  <c r="E5" i="14"/>
  <c r="E6" i="14"/>
  <c r="B7" i="14"/>
  <c r="B12" i="14"/>
  <c r="C12" i="14"/>
  <c r="E11" i="14"/>
  <c r="E10" i="14"/>
  <c r="D12" i="14" l="1"/>
  <c r="D7" i="14"/>
</calcChain>
</file>

<file path=xl/sharedStrings.xml><?xml version="1.0" encoding="utf-8"?>
<sst xmlns="http://schemas.openxmlformats.org/spreadsheetml/2006/main" count="44" uniqueCount="35">
  <si>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</si>
  <si>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</si>
  <si>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</si>
  <si>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</si>
  <si>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 xml:space="preserve">Ingreso (Presupuesto) 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</si>
  <si>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</si>
  <si>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</si>
  <si>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Corriente</t>
  </si>
  <si>
    <t>Tarifa</t>
  </si>
  <si>
    <t>Inversión</t>
  </si>
  <si>
    <t>Recursos Fiscales  / Crédito Externo y Autogestión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</si>
  <si>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</si>
  <si>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</si>
  <si>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</si>
  <si>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</si>
  <si>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</si>
  <si>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FECHA ACTUALIZACIÓN DE LA INFORMACIÓN:</t>
  </si>
  <si>
    <t>PERIODICIDAD DE ACTUALIZACIÓN DE LA INFORMACIÓN:</t>
  </si>
  <si>
    <t>MENSUAL</t>
  </si>
  <si>
    <t>UNIDAD POSEEDORA DE LA INFORMACIÓN - LITERAL e):</t>
  </si>
  <si>
    <t>RESPONSABLE DE LA UNIDAD POSEEDORA DE LA INFORMACIÓN DEL LITERAL e):</t>
  </si>
  <si>
    <t>CORREO ELECTRÓNICO DEL O LA RESPONSABLE DE LA UNIDAD POSEEDORA DE LA INFORMACIÓN:</t>
  </si>
  <si>
    <t>NÚMERO TELEFÓNICO DEL O LA RESPONSABLE DE LA UNIDAD POSEEDORA DE LA INFORMACIÓN:</t>
  </si>
  <si>
    <t>Link para descargar la cédula presupuestaria mensual a nivel de tipo de gasto</t>
  </si>
  <si>
    <t>Destinatarios recursos públicos mensual acumulado</t>
  </si>
  <si>
    <t>Descargar la cédula presupuestaria AOM</t>
  </si>
  <si>
    <t>Descargar la cédula presupuestaria CS</t>
  </si>
  <si>
    <t xml:space="preserve">JEFATURA DE PRESUPUESTOS </t>
  </si>
  <si>
    <t xml:space="preserve">3700190 EXTENSIÓN 71951 </t>
  </si>
  <si>
    <t>WILLIAM JAVIER CASTAÑEDA ORDOÑEZ</t>
  </si>
  <si>
    <t>william.castaneda@celec.gob.ec</t>
  </si>
  <si>
    <t>Liquidación Presupuestaria del año 2022</t>
  </si>
  <si>
    <t>Gasto 
(Ejecución Provisional )</t>
  </si>
  <si>
    <t>Descarga la cedula presupuestaria PAI</t>
  </si>
  <si>
    <t>Gasto 
(Ejecución)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</si>
</sst>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u/>
      <sz val="7"/>
      <color theme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</font>
    <font>
      <u/>
      <sz val="11"/>
      <color theme="10"/>
      <name val="Arial"/>
      <family val="2"/>
    </font>
    <font>
      <u/>
      <sz val="11"/>
      <color indexed="12"/>
      <name val="Arial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/>
    <xf numFmtId="4" fontId="4" fillId="2" borderId="4" xfId="0" applyNumberFormat="1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4" xfId="1" applyFont="1" applyBorder="1" applyAlignment="1" applyProtection="1">
      <alignment vertical="center"/>
    </xf>
    <xf numFmtId="0" fontId="17" fillId="0" borderId="4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4" fillId="0" borderId="4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17" fillId="0" borderId="4" xfId="1" applyFont="1" applyBorder="1" applyAlignment="1" applyProtection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celecloud.celec.gob.ec/s/Ex6tnWrc676Tjj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illiam.castaneda@celec.gob.ec" TargetMode="External"/><Relationship Id="rId1" Type="http://schemas.openxmlformats.org/officeDocument/2006/relationships/hyperlink" Target="https://celecloud.celec.gob.ec/s/F5Zardk4f7m87XE" TargetMode="External"/><Relationship Id="rId6" Type="http://schemas.openxmlformats.org/officeDocument/2006/relationships/hyperlink" Target="https://celecloud.celec.gob.ec/s/ZeYB5i56wL4H9tx" TargetMode="External"/><Relationship Id="rId5" Type="http://schemas.openxmlformats.org/officeDocument/2006/relationships/hyperlink" Target="https://celecloud.celec.gob.ec/s/M43kDccdAQZ4Jmm" TargetMode="External"/><Relationship Id="rId4" Type="http://schemas.openxmlformats.org/officeDocument/2006/relationships/hyperlink" Target="https://celecloud.celec.gob.ec/s/9NWoazsdFYicm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topLeftCell="A3" zoomScale="90" zoomScaleNormal="90" workbookViewId="0">
      <selection activeCell="G12" sqref="G12"/>
    </sheetView>
  </sheetViews>
  <sheetFormatPr baseColWidth="10" defaultRowHeight="15" x14ac:dyDescent="0.25"/>
  <cols>
    <col min="1" max="2" width="18.42578125" customWidth="1"/>
    <col min="3" max="3" width="19" customWidth="1"/>
    <col min="4" max="5" width="22.85546875" customWidth="1"/>
    <col min="6" max="6" width="37.85546875" style="15" bestFit="1" customWidth="1"/>
  </cols>
  <sheetData>
    <row r="1" spans="1:6" ht="29.25" customHeight="1" x14ac:dyDescent="0.25">
      <c r="A1" s="40" t="s">
        <v>0</v>
      </c>
      <c r="B1" s="41"/>
      <c r="C1" s="41"/>
      <c r="D1" s="41"/>
      <c r="E1" s="41"/>
      <c r="F1" s="42"/>
    </row>
    <row r="2" spans="1:6" ht="57" customHeight="1" x14ac:dyDescent="0.25">
      <c r="A2" s="43" t="s">
        <v>1</v>
      </c>
      <c r="B2" s="44"/>
      <c r="C2" s="44"/>
      <c r="D2" s="44"/>
      <c r="E2" s="44"/>
      <c r="F2" s="45"/>
    </row>
    <row r="3" spans="1:6" ht="42.75" customHeight="1" x14ac:dyDescent="0.25">
      <c r="A3" s="46" t="s">
        <v>2</v>
      </c>
      <c r="B3" s="46"/>
      <c r="C3" s="46"/>
      <c r="D3" s="46"/>
      <c r="E3" s="46"/>
      <c r="F3" s="46"/>
    </row>
    <row r="4" spans="1:6" s="1" customFormat="1" ht="48.75" customHeight="1" x14ac:dyDescent="0.25">
      <c r="A4" s="11" t="s">
        <v>3</v>
      </c>
      <c r="B4" s="12" t="s">
        <v>4</v>
      </c>
      <c r="C4" s="11" t="s">
        <v>32</v>
      </c>
      <c r="D4" s="11" t="s">
        <v>5</v>
      </c>
      <c r="E4" s="12" t="s">
        <v>6</v>
      </c>
      <c r="F4" s="13" t="s">
        <v>23</v>
      </c>
    </row>
    <row r="5" spans="1:6" ht="30" customHeight="1" x14ac:dyDescent="0.25">
      <c r="A5" s="2" t="s">
        <v>7</v>
      </c>
      <c r="B5" s="2">
        <v>765703987.72000003</v>
      </c>
      <c r="C5" s="9">
        <v>408746616.69</v>
      </c>
      <c r="D5" s="3" t="s">
        <v>8</v>
      </c>
      <c r="E5" s="4">
        <f>C5/B5</f>
        <v>0.5338180592569528</v>
      </c>
      <c r="F5" s="16" t="s">
        <v>25</v>
      </c>
    </row>
    <row r="6" spans="1:6" ht="36" customHeight="1" x14ac:dyDescent="0.25">
      <c r="A6" s="2" t="s">
        <v>9</v>
      </c>
      <c r="B6" s="2">
        <v>338383266.17999995</v>
      </c>
      <c r="C6" s="10">
        <v>68851161.819999993</v>
      </c>
      <c r="D6" s="5" t="s">
        <v>10</v>
      </c>
      <c r="E6" s="4">
        <f>C6/B6</f>
        <v>0.20347094168473223</v>
      </c>
      <c r="F6" s="16" t="s">
        <v>26</v>
      </c>
    </row>
    <row r="7" spans="1:6" ht="30" customHeight="1" x14ac:dyDescent="0.25">
      <c r="A7" s="6" t="s">
        <v>11</v>
      </c>
      <c r="B7" s="7">
        <f>SUM(B5:B6)</f>
        <v>1104087253.9000001</v>
      </c>
      <c r="C7" s="7">
        <f>SUM(C5:C6)</f>
        <v>477597778.50999999</v>
      </c>
      <c r="D7" s="38">
        <f>C7/B7</f>
        <v>0.43257249535574949</v>
      </c>
      <c r="E7" s="39"/>
      <c r="F7" s="16" t="s">
        <v>33</v>
      </c>
    </row>
    <row r="8" spans="1:6" s="1" customFormat="1" ht="38.25" customHeight="1" x14ac:dyDescent="0.25">
      <c r="A8" s="47" t="s">
        <v>12</v>
      </c>
      <c r="B8" s="47"/>
      <c r="C8" s="47"/>
      <c r="D8" s="47"/>
      <c r="E8" s="47"/>
      <c r="F8" s="47"/>
    </row>
    <row r="9" spans="1:6" s="1" customFormat="1" ht="34.5" customHeight="1" x14ac:dyDescent="0.25">
      <c r="A9" s="11" t="s">
        <v>3</v>
      </c>
      <c r="B9" s="12" t="s">
        <v>4</v>
      </c>
      <c r="C9" s="11" t="s">
        <v>34</v>
      </c>
      <c r="D9" s="11" t="s">
        <v>5</v>
      </c>
      <c r="E9" s="12" t="s">
        <v>6</v>
      </c>
      <c r="F9" s="13" t="s">
        <v>13</v>
      </c>
    </row>
    <row r="10" spans="1:6" s="1" customFormat="1" ht="30" customHeight="1" x14ac:dyDescent="0.25">
      <c r="A10" s="2" t="s">
        <v>7</v>
      </c>
      <c r="B10" s="2">
        <v>684871557.2700001</v>
      </c>
      <c r="C10" s="2">
        <v>572971737.77999854</v>
      </c>
      <c r="D10" s="2" t="s">
        <v>8</v>
      </c>
      <c r="E10" s="4">
        <f>C10/B10</f>
        <v>0.83661196278021699</v>
      </c>
      <c r="F10" s="37" t="s">
        <v>31</v>
      </c>
    </row>
    <row r="11" spans="1:6" s="1" customFormat="1" ht="36.75" customHeight="1" x14ac:dyDescent="0.25">
      <c r="A11" s="2" t="s">
        <v>9</v>
      </c>
      <c r="B11" s="2">
        <v>291153900.1500001</v>
      </c>
      <c r="C11" s="2">
        <v>124935412.20000005</v>
      </c>
      <c r="D11" s="2" t="s">
        <v>10</v>
      </c>
      <c r="E11" s="4">
        <f>C11/B11</f>
        <v>0.42910437447561017</v>
      </c>
      <c r="F11" s="37"/>
    </row>
    <row r="12" spans="1:6" s="1" customFormat="1" ht="30" customHeight="1" x14ac:dyDescent="0.25">
      <c r="A12" s="6" t="s">
        <v>11</v>
      </c>
      <c r="B12" s="8">
        <f>SUM(B10:B11)</f>
        <v>976025457.4200002</v>
      </c>
      <c r="C12" s="7">
        <f>SUM(C10:C11)</f>
        <v>697907149.97999859</v>
      </c>
      <c r="D12" s="38">
        <f>C12/B12</f>
        <v>0.71505015025410079</v>
      </c>
      <c r="E12" s="39"/>
      <c r="F12" s="37"/>
    </row>
    <row r="13" spans="1:6" s="1" customFormat="1" ht="39.75" customHeight="1" x14ac:dyDescent="0.25">
      <c r="A13" s="26" t="s">
        <v>14</v>
      </c>
      <c r="B13" s="27"/>
      <c r="C13" s="27"/>
      <c r="D13" s="27"/>
      <c r="E13" s="28"/>
      <c r="F13" s="14" t="s">
        <v>15</v>
      </c>
    </row>
    <row r="14" spans="1:6" s="1" customFormat="1" ht="32.25" customHeight="1" x14ac:dyDescent="0.25">
      <c r="A14" s="29"/>
      <c r="B14" s="30"/>
      <c r="C14" s="30"/>
      <c r="D14" s="30"/>
      <c r="E14" s="31"/>
      <c r="F14" s="17" t="s">
        <v>24</v>
      </c>
    </row>
    <row r="15" spans="1:6" ht="15" customHeight="1" x14ac:dyDescent="0.25">
      <c r="A15" s="32"/>
      <c r="B15" s="33"/>
      <c r="C15" s="33"/>
      <c r="D15" s="33"/>
      <c r="E15" s="33"/>
      <c r="F15" s="34"/>
    </row>
    <row r="16" spans="1:6" ht="24.75" customHeight="1" x14ac:dyDescent="0.25">
      <c r="A16" s="18" t="s">
        <v>16</v>
      </c>
      <c r="B16" s="19"/>
      <c r="C16" s="19"/>
      <c r="D16" s="19"/>
      <c r="E16" s="35">
        <v>45199</v>
      </c>
      <c r="F16" s="35"/>
    </row>
    <row r="17" spans="1:6" ht="23.25" customHeight="1" x14ac:dyDescent="0.25">
      <c r="A17" s="18" t="s">
        <v>17</v>
      </c>
      <c r="B17" s="19"/>
      <c r="C17" s="19"/>
      <c r="D17" s="36"/>
      <c r="E17" s="20" t="s">
        <v>18</v>
      </c>
      <c r="F17" s="21"/>
    </row>
    <row r="18" spans="1:6" ht="26.25" customHeight="1" x14ac:dyDescent="0.25">
      <c r="A18" s="18" t="s">
        <v>19</v>
      </c>
      <c r="B18" s="19"/>
      <c r="C18" s="19"/>
      <c r="D18" s="19"/>
      <c r="E18" s="20" t="s">
        <v>27</v>
      </c>
      <c r="F18" s="21"/>
    </row>
    <row r="19" spans="1:6" ht="29.25" customHeight="1" x14ac:dyDescent="0.25">
      <c r="A19" s="18" t="s">
        <v>20</v>
      </c>
      <c r="B19" s="19"/>
      <c r="C19" s="19"/>
      <c r="D19" s="19"/>
      <c r="E19" s="22" t="s">
        <v>29</v>
      </c>
      <c r="F19" s="23"/>
    </row>
    <row r="20" spans="1:6" ht="30" customHeight="1" x14ac:dyDescent="0.25">
      <c r="A20" s="18" t="s">
        <v>21</v>
      </c>
      <c r="B20" s="19"/>
      <c r="C20" s="19"/>
      <c r="D20" s="19"/>
      <c r="E20" s="24" t="s">
        <v>30</v>
      </c>
      <c r="F20" s="25"/>
    </row>
    <row r="21" spans="1:6" ht="33" customHeight="1" x14ac:dyDescent="0.25">
      <c r="A21" s="18" t="s">
        <v>22</v>
      </c>
      <c r="B21" s="19"/>
      <c r="C21" s="19"/>
      <c r="D21" s="19"/>
      <c r="E21" s="20" t="s">
        <v>28</v>
      </c>
      <c r="F21" s="21"/>
    </row>
  </sheetData>
  <mergeCells count="21">
    <mergeCell ref="F10:F12"/>
    <mergeCell ref="D12:E12"/>
    <mergeCell ref="A1:F1"/>
    <mergeCell ref="A2:F2"/>
    <mergeCell ref="A3:F3"/>
    <mergeCell ref="D7:E7"/>
    <mergeCell ref="A8:F8"/>
    <mergeCell ref="A13:E14"/>
    <mergeCell ref="A15:F15"/>
    <mergeCell ref="A16:D16"/>
    <mergeCell ref="E16:F16"/>
    <mergeCell ref="A17:D17"/>
    <mergeCell ref="E17:F17"/>
    <mergeCell ref="A21:D21"/>
    <mergeCell ref="E21:F21"/>
    <mergeCell ref="A18:D18"/>
    <mergeCell ref="E18:F18"/>
    <mergeCell ref="A19:D19"/>
    <mergeCell ref="E19:F19"/>
    <mergeCell ref="A20:D20"/>
    <mergeCell ref="E20:F20"/>
  </mergeCells>
  <hyperlinks>
    <hyperlink ref="F14" r:id="rId1" xr:uid="{00000000-0004-0000-0000-000000000000}"/>
    <hyperlink ref="E20" r:id="rId2" xr:uid="{00000000-0004-0000-0000-000001000000}"/>
    <hyperlink ref="F10:F12" r:id="rId3" display="Liquidacion Presupuesatria del año 2022" xr:uid="{00000000-0004-0000-0000-000002000000}"/>
    <hyperlink ref="F5" r:id="rId4" xr:uid="{75270982-2827-4ECD-8A24-CE61D88DC276}"/>
    <hyperlink ref="F6" r:id="rId5" xr:uid="{A599920E-BD68-4BC7-9920-82BC69929A06}"/>
    <hyperlink ref="F7" r:id="rId6" display="Descarga la cedula presupouestaria PAI" xr:uid="{3095A972-D885-491B-A72F-7581A53FCB39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portrait" r:id="rId7"/>
  <headerFooter>
    <oddHeader>&amp;R&amp;G</oddHeader>
    <oddFooter>&amp;L&amp;P de &amp;N&amp;CCORPORACIÓN ELÉCTRICA DEL ECUADOR&amp;R&amp;F</oddFoot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CELEC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Zambrano</dc:creator>
  <cp:lastModifiedBy>Leslye Tatiana Dávila</cp:lastModifiedBy>
  <cp:lastPrinted>2020-07-26T22:39:00Z</cp:lastPrinted>
  <dcterms:created xsi:type="dcterms:W3CDTF">2019-02-07T14:05:12Z</dcterms:created>
  <dcterms:modified xsi:type="dcterms:W3CDTF">2023-10-10T17:28:20Z</dcterms:modified>
</cp:coreProperties>
</file>