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88" activeTab="0"/>
  </bookViews>
  <sheets>
    <sheet name="VIÁTICOS NAC. E INTERNAC." sheetId="1" r:id="rId1"/>
    <sheet name="Hoja1" sheetId="2" state="hidden" r:id="rId2"/>
  </sheets>
  <definedNames>
    <definedName name="_xlnm.Print_Area" localSheetId="0">'VIÁTICOS NAC. E INTERNAC.'!$A$1:$G$70</definedName>
    <definedName name="_xlnm.Print_Titles" localSheetId="0">'VIÁTICOS NAC. E INTERNAC.'!$1:$4</definedName>
  </definedNames>
  <calcPr fullCalcOnLoad="1"/>
</workbook>
</file>

<file path=xl/sharedStrings.xml><?xml version="1.0" encoding="utf-8"?>
<sst xmlns="http://schemas.openxmlformats.org/spreadsheetml/2006/main" count="694" uniqueCount="417">
  <si>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</si>
  <si>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</si>
  <si>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</si>
  <si>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Viáticos nacionales</t>
  </si>
  <si>
    <t>PERIODICIDAD DE ACTUALIZACIÓN DE LA INFORMACIÓN:</t>
  </si>
  <si>
    <t>UNIDAD POSEEDORA DE LA INFORMACIÓN - LITERAL n):</t>
  </si>
  <si>
    <t>Art. 7 de la Ley Orgánica de Transparencia y Acceso a la Información Pública - LOTAIP</t>
  </si>
  <si>
    <t>Fecha de inicio del viaje</t>
  </si>
  <si>
    <t>Fecha de finalización del viaje</t>
  </si>
  <si>
    <t>Nombres y apellidos de las y los servidores públicos</t>
  </si>
  <si>
    <t>Motivo del viaje</t>
  </si>
  <si>
    <t>RESPONSABLE DE LA UNIDAD POSEEDORA DE LA INFORMACIÓN DEL LITERAL n):</t>
  </si>
  <si>
    <t>Valor del viático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</si>
  <si>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</si>
  <si>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</si>
  <si>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</si>
  <si>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</si>
  <si>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</si>
  <si>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LINK PARA DESCARGAR EL REPORTE DE GASTOS</t>
  </si>
  <si>
    <t>Informe de actividades y productos alcanzados con justificativos de movilización</t>
  </si>
  <si>
    <t>TOTAL VIATICOS Y SUBSISTENCIAS NACIONALES</t>
  </si>
  <si>
    <t>TOTAL VIATICOS Y SUBSISTENCIAS INTERNACIONALES</t>
  </si>
  <si>
    <t>n) Los viáticos, informes de trabajo y justificativos de movilización nacional o internacional de las autoridades, dignatarios y funcionarios públicos</t>
  </si>
  <si>
    <t>Puesto institucional</t>
  </si>
  <si>
    <t>NOMBRE</t>
  </si>
  <si>
    <t>CARGO CONTRATO ACTUALES</t>
  </si>
  <si>
    <t>ABAD RODAS CRISTIAN ALBERTO</t>
  </si>
  <si>
    <t>OPERADOR</t>
  </si>
  <si>
    <t>ACOSTA CARRERA PATRICIO EDUARDO</t>
  </si>
  <si>
    <t>ESPECIALISTA SERVICIOS GENERALES</t>
  </si>
  <si>
    <t>ACOSTA FIERRO JAIME EMILIANO</t>
  </si>
  <si>
    <t>ESPECIALISTA  MANTENIMIENTO CIVIL</t>
  </si>
  <si>
    <t xml:space="preserve">ACOSTA PEÑAFIEL CARLOS FERNANDO </t>
  </si>
  <si>
    <t>AGUAGALLO DUCHICELA RONMEL HERNAN</t>
  </si>
  <si>
    <t>ESPECIALISTA DE OPERACIÓN</t>
  </si>
  <si>
    <t>AGUIAR ACOSTA EDISSON HERNÁN</t>
  </si>
  <si>
    <t>JEFE DE CENTRAL</t>
  </si>
  <si>
    <t>AGUILAR OJEDA BLANCA EUGENIA</t>
  </si>
  <si>
    <t>ESPECIALISTA DE ADQUISICIONES</t>
  </si>
  <si>
    <t>AGUIRRE TIPAN ABRAHAM RAFAEL</t>
  </si>
  <si>
    <t>MISCELÁNEO</t>
  </si>
  <si>
    <t>AIMARA AIMARA ADOLFO FRANCISCO</t>
  </si>
  <si>
    <t>TÉCNICO DE MANTENIMIENTO MECÁNICO</t>
  </si>
  <si>
    <t>ALTAMIRANO PÉREZ GONZALO RAMIRO</t>
  </si>
  <si>
    <t>JEFE DE INGENIERIA DE MANTENIMIENTO</t>
  </si>
  <si>
    <t xml:space="preserve">ALVARADO ESPINOSA CRISTOBAL ALONSO </t>
  </si>
  <si>
    <t>TÉCNICO DE MANTENIMIENTO ELECTRÓNICO</t>
  </si>
  <si>
    <t>ALVARADO IBARRA EDISSON MARCELO</t>
  </si>
  <si>
    <t>ESPECIALISTA DE BODEGAS E INVENTARIOS</t>
  </si>
  <si>
    <t>ALVES CARNEIRO MARIANO GERMAN</t>
  </si>
  <si>
    <t>AMALUISA GUEVARA MONICA ELIZABETH</t>
  </si>
  <si>
    <t>ESPECIALISTA DE PROGRAMACIÓN, SEGUIMIENTO Y CALIDAD</t>
  </si>
  <si>
    <t>AMAN RODRIGUEZ INES REGINA</t>
  </si>
  <si>
    <t>ESPECIALISTA DE TRABAJO SOCIAL</t>
  </si>
  <si>
    <t>ANDRADE LLERENA PABLO MARCELO</t>
  </si>
  <si>
    <t>ARGOTI VIEIRA JUAN CARLOS</t>
  </si>
  <si>
    <t>ASIMBAYA LUJE LUIS FAUSTO</t>
  </si>
  <si>
    <t>ASQUI SANTILLAN SAMUEL ALEJANDRO</t>
  </si>
  <si>
    <t xml:space="preserve">ASQUI SOLIS JUAN FRANCISCO </t>
  </si>
  <si>
    <t>ASTUDILLO PEÑA JAIME OSWALDO</t>
  </si>
  <si>
    <t>ESPECIALISTA DE PRESUPUESTO</t>
  </si>
  <si>
    <t>ATIAJA ARIAS EDGAR CRISTÓBAL</t>
  </si>
  <si>
    <t>AUZ MOGROVEJO JUAN JOSE</t>
  </si>
  <si>
    <t>ESPECIALISTA DE MANTENIMIENTO MECÁNICO</t>
  </si>
  <si>
    <t xml:space="preserve">AVILA BELTRAN FAUSTO RAMIRO </t>
  </si>
  <si>
    <t>TECNICO DE MANTENIMIENTO MECANICO</t>
  </si>
  <si>
    <t>AVILA BELTRAN FRANCISCO TOBIAS</t>
  </si>
  <si>
    <t>BALSECA PEREZ PAULO CESAR</t>
  </si>
  <si>
    <t>BARBA SALAZAR WALTER ESPERIDIÓN</t>
  </si>
  <si>
    <t>SUBGERENTE FINANCIERO</t>
  </si>
  <si>
    <t xml:space="preserve">BARRERA VALDIVIEZO ROBERTO EDUARDO </t>
  </si>
  <si>
    <t>ESPECIALISTA MANTENIMIENTO CIVIL</t>
  </si>
  <si>
    <t>BARRIGA CASCO JOSE RAUL</t>
  </si>
  <si>
    <t>BARRIONUEVO CHAGLLA MARTHA CECILIA</t>
  </si>
  <si>
    <t>ASISTENTE ADMINISTRATIVA (ARCHIVO)</t>
  </si>
  <si>
    <t>BASSANTES ESPINEL MARCO ANTONIO</t>
  </si>
  <si>
    <t>ASISTENTE TECNICO  6 MANTENIMIENTO ELECTRICO</t>
  </si>
  <si>
    <t xml:space="preserve">BASANTES GUERRA FREDDY FERNANDO </t>
  </si>
  <si>
    <t>BASTIDAS GAMBOA JUAN CARLOS</t>
  </si>
  <si>
    <t>AUXILIAR DE SERVICIOS</t>
  </si>
  <si>
    <t>BAYAS HERNANDEZ JOSE TARQUINO</t>
  </si>
  <si>
    <t>BAYAS MARIÑO EDWIN VITALIANO</t>
  </si>
  <si>
    <t>BAYAS NARANJO HUGO JUAN</t>
  </si>
  <si>
    <t>BEDON OCAÑA JOSE VINICIO</t>
  </si>
  <si>
    <t>BEDON SALAZAR JUAN CARLOS</t>
  </si>
  <si>
    <t>BERMEO MORA FANNY DANIELA</t>
  </si>
  <si>
    <t xml:space="preserve">ASISTENTE ADMINISTRATIVA </t>
  </si>
  <si>
    <t>BERMEO NAVEDA JOSE ROMAN</t>
  </si>
  <si>
    <t>BONILLA GARCES EDWIN IGNACIO</t>
  </si>
  <si>
    <t>BUENO LOPEZ CARLOS FERNANDO</t>
  </si>
  <si>
    <t>BURBANO GUBE ARNO ALEXANDER</t>
  </si>
  <si>
    <t>BURGOS TAPIA RICARDO ROGELIO</t>
  </si>
  <si>
    <t xml:space="preserve">JEFE DE MANTENIMIENTO MECÁNICO </t>
  </si>
  <si>
    <t>BUSTILLOS CUSTODE ALCIDES EDELBERTO</t>
  </si>
  <si>
    <t>MEDICO</t>
  </si>
  <si>
    <t>CABRERA SINCHE RENE GUSTAVO</t>
  </si>
  <si>
    <t>CAICEDO SÁNCHEZ SANTIAGO FERNANDO</t>
  </si>
  <si>
    <t>CAICEDO VILLOTA NELSON MAURICIO</t>
  </si>
  <si>
    <t>GERENTE DE UNIDAD DE NEGOCIO</t>
  </si>
  <si>
    <t>CALDERON GAVILANEZ BYRON ROLANDO</t>
  </si>
  <si>
    <t>ESPECIALISTA DE MANTENIMIENTO ELECTRÓNICO</t>
  </si>
  <si>
    <t>CALLEJAS ITURRALDE JAVIER</t>
  </si>
  <si>
    <t>SUBGERENTE ADMISNITRATIVO</t>
  </si>
  <si>
    <t>CAMACHO FLORES SANDRA PRISILA</t>
  </si>
  <si>
    <t>ASISTENTE ADMINISTRATIVA</t>
  </si>
  <si>
    <t>CARRASCO URQUIZO WILLIAM ADRIAN</t>
  </si>
  <si>
    <t>CASCO MANOBANDA MIGUEL ABELARDO</t>
  </si>
  <si>
    <t>CASCO NUÑEZ IVÁN ALEJANDRO</t>
  </si>
  <si>
    <t>CASTAÑEDA ESPINOZA CARLOS EDUARDO</t>
  </si>
  <si>
    <t>ASISTENTE DE BODEGAS</t>
  </si>
  <si>
    <t>CASTAÑEDA JORDAN CARLOS WASHINGTON</t>
  </si>
  <si>
    <t>ASISTENTE DE ADQUISICIONES</t>
  </si>
  <si>
    <t>CASTELLANOS ANDA DIEGO JOSE</t>
  </si>
  <si>
    <t>ESPECIALISTA DE TICS</t>
  </si>
  <si>
    <t>CEPEDA SORIA MARIA CRISTINA</t>
  </si>
  <si>
    <t>CHAGCHA LÓPEZ JULIO ALBERTO</t>
  </si>
  <si>
    <t>CHICAIZA CHICAIZA LUIS CORAZÓN</t>
  </si>
  <si>
    <t>MISCELANEO</t>
  </si>
  <si>
    <t>CHONATA TITE CLAUDIO FERNANDO</t>
  </si>
  <si>
    <t>CHIMBORAZO TENESACA HOLGER ERMINDO</t>
  </si>
  <si>
    <t>CRIOLLO GUALOTUÑA GUSTAVO GONZALO</t>
  </si>
  <si>
    <t>ESPECIALISTA EN INGENIERIA ELECTRONICA Y CONTROL</t>
  </si>
  <si>
    <t>CORDOVA DÍAZ MAURO VINICIO</t>
  </si>
  <si>
    <t>ESPECIALISTA JURÍDICO</t>
  </si>
  <si>
    <t>CUJI PERALTA JOSE GIOVANNY</t>
  </si>
  <si>
    <t>CUNALATA PAREDES CARLOS SANTIAGO</t>
  </si>
  <si>
    <t>JEFE DE INGENIERIA DE PRODUCCIÓN</t>
  </si>
  <si>
    <t>DIAZ SANCHEZ MARCO EDUARDO</t>
  </si>
  <si>
    <t>ESPECIALISTA DE INGENIERIA</t>
  </si>
  <si>
    <t>DOMINGUEZ DOMINGUEZ WELINTON PATRICIO</t>
  </si>
  <si>
    <t>JEFE DE PROGRAMACION Y CONTROL</t>
  </si>
  <si>
    <t>ECHEVERRÍA RUALES SANTIAGO RODRIGO</t>
  </si>
  <si>
    <t>ENDARA PORTILLA JOSE ALBERTO</t>
  </si>
  <si>
    <t>ERAS TANDAZO MARÍA AUGUSTA</t>
  </si>
  <si>
    <t>ASISTENTE ADMINISTRATIVA (SECRETARIA)</t>
  </si>
  <si>
    <t>ESPIN MENTA ANGEL GUSTAVO</t>
  </si>
  <si>
    <t>ESTRELLA VELASTEGUÍ MAYRA CRISTINA</t>
  </si>
  <si>
    <t>FIGUEROA GOMEZ JENNY VERONICA</t>
  </si>
  <si>
    <t>ESPECIALISTA DE TALENTO HUMANO</t>
  </si>
  <si>
    <t>FLOR ARQUI SEGUNDO MANUEL</t>
  </si>
  <si>
    <t>AUXILIAR DE MANTENIMIENTO CIVIL</t>
  </si>
  <si>
    <t>FONSECA SANCHEZ CARMEN CRISTINA</t>
  </si>
  <si>
    <t>FREIRE MIRANDA JUAN CARLOS</t>
  </si>
  <si>
    <t>FREIRE UBILLUZ LUIS ROBERTO</t>
  </si>
  <si>
    <t>GAVILANEZ VARGAS MARCELO FRANCISCO</t>
  </si>
  <si>
    <t>GAVILANEZ ZAVALA WILSON ISRAEL</t>
  </si>
  <si>
    <t>ESPECIALISTA DE CONTABILIDAD</t>
  </si>
  <si>
    <t>GOMEZ CAMPAÑA GALO OSWALDO</t>
  </si>
  <si>
    <t>JEFE DE TALENTO HUMANO</t>
  </si>
  <si>
    <t>GOMEZ LIZANO FREDY EDWIN</t>
  </si>
  <si>
    <t>GRANDA VELASCO CRISTIAN DONALDO</t>
  </si>
  <si>
    <t>GUAITARA PUNINA BYRON  ALFONSO</t>
  </si>
  <si>
    <t>GUALA GUALA ROSA MATILDE</t>
  </si>
  <si>
    <t>GUASTI PAREDES EDISSON ANIBAL</t>
  </si>
  <si>
    <t>ESPECIALISTA DE MANTENIMIENTO CIVIL</t>
  </si>
  <si>
    <t>GUERRA GAVILANES OSWALDO MARCELO</t>
  </si>
  <si>
    <t>GUEVARA CHILIQUINGA  FERNANDA DE LAS MERCEDES</t>
  </si>
  <si>
    <t>ASISTENTE DE TICS</t>
  </si>
  <si>
    <t>GUEVARA LOPEZ TATIANA CAROLINA</t>
  </si>
  <si>
    <t>GUEVARA PEREZ JACINTO EDUARDO</t>
  </si>
  <si>
    <t>ASISTENTE DE BODEGA</t>
  </si>
  <si>
    <t>GUEVARA PINEDA YADIRA MALENA</t>
  </si>
  <si>
    <t xml:space="preserve">ESPECIALISTA DE INGENIERIA </t>
  </si>
  <si>
    <t>GUTIERREZ CUNALATA GONZALO EDUARDO</t>
  </si>
  <si>
    <t>GUZMAN DEFAS EDUARDO EFRAIN</t>
  </si>
  <si>
    <t>ANALISTA TÉCNICO</t>
  </si>
  <si>
    <t>HARO LESCANO EDWIN JACOB</t>
  </si>
  <si>
    <t>OPERADOR DE MAQUINARIA PESADA</t>
  </si>
  <si>
    <t>HERRERA LUNA IVAN FERNANDO</t>
  </si>
  <si>
    <t>JEFE DE INGENIERIA DE MANTENIMIENTO Y PRODUCCIÓN</t>
  </si>
  <si>
    <t>HERRERA POZO JORGE RUPERTO</t>
  </si>
  <si>
    <t>HINOJOSA SUAREZ FRANCISCO JAVIER</t>
  </si>
  <si>
    <t>HUAYLLA OCHOA JORGE VICENTE</t>
  </si>
  <si>
    <t>ICAZA URBANO ISIDRO ALFREDO</t>
  </si>
  <si>
    <t>IGLESIAS JAIME HERALDO</t>
  </si>
  <si>
    <t>JÁCOME ARMAS HUGO FERNANDO</t>
  </si>
  <si>
    <t>JACOME GOMEZ HECTOR RODRIGO</t>
  </si>
  <si>
    <t>JACOME GOMEZ SHOFRE PORFIRIO</t>
  </si>
  <si>
    <t>JARAMILLO VASCONEZ CARLOS JAVIER</t>
  </si>
  <si>
    <t>JEFE GESTIÓN SOCIAL Y AMBIENTAL</t>
  </si>
  <si>
    <t>JARRIN DUQUE JOSE AUGUSTO</t>
  </si>
  <si>
    <t>LARA ARROYO GERMAN DANIEL</t>
  </si>
  <si>
    <t>ESPECIALISTA DE MANTENIMIENTO ELECTRICO</t>
  </si>
  <si>
    <t>LARRAGA PERALVO FRANGIL FERMIN</t>
  </si>
  <si>
    <t>LEON GUERRERO IVAN RODRIGO</t>
  </si>
  <si>
    <t>LLUGLLA AGUIRRE HERNAN VINICIO</t>
  </si>
  <si>
    <t>LÓPEZ LÓPEZ IVÁN MARCELO</t>
  </si>
  <si>
    <t>MÉDICO</t>
  </si>
  <si>
    <t>LOPEZ REINOSO JUAN CARLOS</t>
  </si>
  <si>
    <t xml:space="preserve">ASISTENTE DE CONTABILIDAD </t>
  </si>
  <si>
    <t>LOPEZ ROJANO JOSE DANIEL</t>
  </si>
  <si>
    <t>LOZADA FLORES FABIAN WILFRIDO</t>
  </si>
  <si>
    <t>LUNA ALBAN LUIS ENRIQUE</t>
  </si>
  <si>
    <t>LUNA JACOME EDGAR GONZALO</t>
  </si>
  <si>
    <t>MANTILLA SANCHEZ JAIME EDUARDO</t>
  </si>
  <si>
    <t>MANTILLA VEGA GONZALO PATRICIO</t>
  </si>
  <si>
    <t>MARIÑO BARRIGA SEGUNDO ENRIQUE</t>
  </si>
  <si>
    <t>MARIÑO RIVERA DARIO XAVIER</t>
  </si>
  <si>
    <t>MASAPANTA SANCHEZ LUIS FERNANDO</t>
  </si>
  <si>
    <t>ESPECIALISTA DE MEDIO AMBIENTE</t>
  </si>
  <si>
    <t>MEDINA AGUILAR TATIANA IMELDA</t>
  </si>
  <si>
    <t xml:space="preserve">ASISTENTE TECNICO  MANTENIMIENTO CIVIL </t>
  </si>
  <si>
    <t>MEDINA LEÓN GLADYS  YOVANNY</t>
  </si>
  <si>
    <t>MERINO NAVAS HECTOR DARIO</t>
  </si>
  <si>
    <t>MIRANDA CASTRO BYRON RAUL</t>
  </si>
  <si>
    <t xml:space="preserve">TÉCNICO DE MANTENIMIENTO ELÉCTRICO </t>
  </si>
  <si>
    <t>MOLINA DE LA CRUZ WASHINGTON JOSE ANIBAL</t>
  </si>
  <si>
    <t>JEFE DE OPERACIÓN AGOYAN /SAN FRANCISCO</t>
  </si>
  <si>
    <t>MOLINA SALAZAR CARLOS ANDRES</t>
  </si>
  <si>
    <t>MONTENEGRO VIZUETE HERNAN PATRICIO</t>
  </si>
  <si>
    <t>MONTERO ESCOBAR ROSA SILVANA</t>
  </si>
  <si>
    <t>MONTERO ZUÑIGA EDUARDO IVAN</t>
  </si>
  <si>
    <t>MORA ULLOA CARLOS MARCELO</t>
  </si>
  <si>
    <t>JEFE DE CENTRALES AGOYÁN / SAN FRANCISCO</t>
  </si>
  <si>
    <t>MORENO CABRERA PAUL VINICIO</t>
  </si>
  <si>
    <t>MOSCOSO CALDERON MARIA CRISTINA</t>
  </si>
  <si>
    <t>ASISTENTE ADMINISTRATIVA  PRESUPUESTO</t>
  </si>
  <si>
    <t>MUÑOZ NAVARRO JOSE SANTIAGO</t>
  </si>
  <si>
    <t>NACIMBA CHIGUANO MIGUEL ANGEL</t>
  </si>
  <si>
    <t>JEFE DE OPERACIÓN</t>
  </si>
  <si>
    <t>NARANJO SILVA FRANCISCO ALEXANDER</t>
  </si>
  <si>
    <t>NARVAEZ SANCHEZ FAUSTO EDUARDO</t>
  </si>
  <si>
    <t>NASIMBA GUALLICHICO JAIME RAUL</t>
  </si>
  <si>
    <t>NAVARRETE DELGADO EDWIN RODRIGO</t>
  </si>
  <si>
    <t>ESPECIALISTA DE PROGRAMACIÓN Y CONTROL</t>
  </si>
  <si>
    <t>NORIEGA FIALLOS CECILIA ELIZABETH</t>
  </si>
  <si>
    <t>NAVAS MOLINA DARWIN SANTIAGO</t>
  </si>
  <si>
    <t>NUÑEZ CUESTA LEANDRO TOMAS</t>
  </si>
  <si>
    <t xml:space="preserve">NUÑEZ ENDARA JUAN ANTONIO </t>
  </si>
  <si>
    <t>NUÑEZ NUÑEZ MANUEL ORLANDO</t>
  </si>
  <si>
    <t>ESPECIALISTA MANTENIMIENTO ELECTROMECANICO</t>
  </si>
  <si>
    <t>OCHOA MAYORGA IRLANDA ESMERALDA</t>
  </si>
  <si>
    <t xml:space="preserve">ASISTENTE DE TALENTO HUMANO </t>
  </si>
  <si>
    <t>OJEDA MARQUINEZ CRISTIAN XAVIER</t>
  </si>
  <si>
    <t>ORTIZ ORTEGA ROBERTH HORACIO</t>
  </si>
  <si>
    <t>PALACIOS CASTILLO CRISTINA MAGDALENA</t>
  </si>
  <si>
    <t>JEFE DE CONTABILIDAD</t>
  </si>
  <si>
    <t>PAREDES CURIPALLO DIEGO VLADIMIR</t>
  </si>
  <si>
    <t>PAREDES GONZALEZ NESTOR DANIEL</t>
  </si>
  <si>
    <t>JEFE DE MANTENIMIENTO ELÉCTRICO</t>
  </si>
  <si>
    <t>PAREDES PAZMIÑO JUAN CARLOS</t>
  </si>
  <si>
    <t>ESPECIALISTA DE MANTENIMIENTO ELECTRONICO</t>
  </si>
  <si>
    <t>PAZMIÑO PAREDES JONATHAN ISRAEL</t>
  </si>
  <si>
    <t>ASISTENTE TECNICO 6 MANTENIMIENTO MECANICO</t>
  </si>
  <si>
    <t>PERALTA PERALTA VICTOR VICENTE</t>
  </si>
  <si>
    <t xml:space="preserve">PERALVO HACHI ANTONIO FLORESMILO </t>
  </si>
  <si>
    <t xml:space="preserve">PERALVO HACHI FAUSTO EUCLIDES </t>
  </si>
  <si>
    <t>PEREZ FLORES LUIS GREGORIO</t>
  </si>
  <si>
    <t>PEREZ VILLAMARIN LENIN FERNANDO</t>
  </si>
  <si>
    <t>PINTO SALAZAR ANDREA PATRICIA</t>
  </si>
  <si>
    <t>POVEDA GUAIGUA CATHERINE DEL PILAR</t>
  </si>
  <si>
    <t>PROAÑO ARIAS VÍCTOR GUILLERMO</t>
  </si>
  <si>
    <t>PROAÑO CEVALLOS LUIS GABRIEL</t>
  </si>
  <si>
    <t>QUIMBIULCO OÑA FERNANDO ANDRES</t>
  </si>
  <si>
    <t>ASISTENTE TECNICO  MANTENIMIENTO ELECTRICO</t>
  </si>
  <si>
    <t>QUINTEROS ALBAN GINA PILAR</t>
  </si>
  <si>
    <t>RACINES MERA LUIS RICARDO</t>
  </si>
  <si>
    <t>ESPECIALISTA DE SERVICIOS GENERALES</t>
  </si>
  <si>
    <t>RAMIREZ NARANJO ROBER PATRICIO</t>
  </si>
  <si>
    <t>RAMOS CORDERO HERNAN ANDRES</t>
  </si>
  <si>
    <t>REVELO SARANGO ROSALIA BELEN</t>
  </si>
  <si>
    <t>REYES MENA JOSE LUIS</t>
  </si>
  <si>
    <t>JEFE DE TICS</t>
  </si>
  <si>
    <t>RIOS BONILLA SUSANA EULALIA</t>
  </si>
  <si>
    <t>JEFE DE TESORERIA</t>
  </si>
  <si>
    <t>RIVERA FLORES VICTOR HUGO</t>
  </si>
  <si>
    <t>ASISTENTE DE BODEGA E INVENTARIOS</t>
  </si>
  <si>
    <t>ROBAYO LARA JEANETTE ALEXANDRA</t>
  </si>
  <si>
    <t>RODRIGUEZ HIDALGO RAFAEL GUSTAVO</t>
  </si>
  <si>
    <t>SUBGERENTE DE PRODUCCIÓN</t>
  </si>
  <si>
    <t>RODRIGUEZ SILVA ADRIANA ISABEL</t>
  </si>
  <si>
    <t xml:space="preserve">ROJAS RIOFRIO GALO DAVID </t>
  </si>
  <si>
    <t>ROMERO GRANDA MANUEL BENJAMIN</t>
  </si>
  <si>
    <t xml:space="preserve">ROMERO HARO DARWIN LEODAN </t>
  </si>
  <si>
    <t xml:space="preserve">ROMERO HARO FRANKLIN ROLANDO </t>
  </si>
  <si>
    <t>ROMERO MALDONADO WASHINGTON MARCELO</t>
  </si>
  <si>
    <t>ROMERO SUAREZ FERMÍN EDUARDO</t>
  </si>
  <si>
    <t>ROMO DEL SALTO PAOLA GABRIELA</t>
  </si>
  <si>
    <t>JEFA DE ADQUISICIONES</t>
  </si>
  <si>
    <t>RONQUILLO FRIAS CARLOS ISRAEL</t>
  </si>
  <si>
    <t>ASISTENTE DE COMUNICACIONES</t>
  </si>
  <si>
    <t>RUALES CORRALES EDUARDO ANIBAL</t>
  </si>
  <si>
    <t>RUBIO LANA CARLOS FABIAN</t>
  </si>
  <si>
    <t>ESPECIALISTA DE SEGURIDAD LABORAL</t>
  </si>
  <si>
    <t>RUBIO TREJOS MARCO PAUL</t>
  </si>
  <si>
    <t>ESPECIALISTA DE TECNOLOGIAS DE LA INFORMACIÓN</t>
  </si>
  <si>
    <t>RUILOVA SOLIZ GEOVANNY GILBERTO</t>
  </si>
  <si>
    <t>SAILEMA FLOR MIGUEL GILBERTO</t>
  </si>
  <si>
    <t>SAILEMA FLOR WILSON RIGOBERTO</t>
  </si>
  <si>
    <t>SALAS ALVAREZ GERMÁNICO ISRAEL</t>
  </si>
  <si>
    <t>SANCHEZ CISNEROS MAURO LENIN</t>
  </si>
  <si>
    <t>SANCHEZ IZURIETA GABRIELA CAROLA</t>
  </si>
  <si>
    <t>SANCHEZ QUISHPE MARIO OSWALDO</t>
  </si>
  <si>
    <t>SANCHEZ TAMAYO VICENTE ABEL</t>
  </si>
  <si>
    <t>SANCHEZ VELASTEGUI SILVIO ROLANDO</t>
  </si>
  <si>
    <t xml:space="preserve"> ESPECIALISTA MANTENIMIENTO CIVIL</t>
  </si>
  <si>
    <t>SANCHEZ VICTOR</t>
  </si>
  <si>
    <t>SANCHEZ VILLAGRAN JUAN GABRIEL</t>
  </si>
  <si>
    <t>SANGUCHO YANCHAPANTA EDGAR ROLANDO</t>
  </si>
  <si>
    <t>ASISTENTE TECNICO  MANTENIMIENTO MECANICO</t>
  </si>
  <si>
    <t>SANMARTIN CALLE WIMPER OLIVO</t>
  </si>
  <si>
    <t>SANTOS MIRANDA JAIRO OLDEMAR</t>
  </si>
  <si>
    <t>SARABIA HARO KLEVER JOSELITO</t>
  </si>
  <si>
    <t>SILVA ESPINDOLA GRACIANO ANTONIO</t>
  </si>
  <si>
    <t>SILVA YÁNEZ PAULO CÉSAR</t>
  </si>
  <si>
    <t>SOLIS HIDALGO CARLOS</t>
  </si>
  <si>
    <t>TACO CHAVEZ JAVIER ANTONIO</t>
  </si>
  <si>
    <t>TIPAN YANEZ LUIS ARMANDO</t>
  </si>
  <si>
    <t>TORRES RODRIGUEZ ERIKA VALESKA</t>
  </si>
  <si>
    <t>ESPECIALISTA ADMINISTRATIVA</t>
  </si>
  <si>
    <t>UBILLUZ GARCES CARLOS ADRIAN</t>
  </si>
  <si>
    <t>TÉCNICO DE MANTENIMIENTO ELÉCTRICO</t>
  </si>
  <si>
    <t>UEBERDIEK ALBAN JESSICA MARITZA</t>
  </si>
  <si>
    <t>ASISTENTE ADMINISTRATIVA DE TRABAJO SOCIAL</t>
  </si>
  <si>
    <t>URBINA MALDONADO LUIS ALBERTO</t>
  </si>
  <si>
    <t>URBINA VASCONEZ DORYS MONSERRATTE</t>
  </si>
  <si>
    <t>URRUTIA GOYES PAUL FERNANDO</t>
  </si>
  <si>
    <t>ESPECIALISTA DE INGENIERIA ELECTRONICA Y CONTROL</t>
  </si>
  <si>
    <t>VACA VARGAS SONIA FERNANDA</t>
  </si>
  <si>
    <t>ESPECIALISTA DE PROGRAMACION, SEGUIMIENTO Y CALIDAD</t>
  </si>
  <si>
    <t>VARGAS BARRIONUEVO JORGE DAVID</t>
  </si>
  <si>
    <t>ASISTENTE DE BODEGAS E INVENTARIOS</t>
  </si>
  <si>
    <t>VARGAS BARROS MARCO ROMULO</t>
  </si>
  <si>
    <t>VARGAS VILLAGOMEZ MARCO VINICIO</t>
  </si>
  <si>
    <t>VASCONEZ FREIRE JUAN FERNANDO</t>
  </si>
  <si>
    <t>ESPECIALISTA DE MANTENIMIENTO ELÉCTRICO</t>
  </si>
  <si>
    <t>VASCONEZ GUERRERO DARIO FERNANDO</t>
  </si>
  <si>
    <t>VIERA BALSECA CARMEN VALERIA</t>
  </si>
  <si>
    <t>VILLARROEL VELASCO JOB DAVID</t>
  </si>
  <si>
    <t>VILLAVICENCIO MONTOYA GLORIA BEATRIZ</t>
  </si>
  <si>
    <t>VILLEGAS CASANOVA JORGE LUIS</t>
  </si>
  <si>
    <t>JEFE DE MANTENIMIENTO ELCTRO MECÁNICO</t>
  </si>
  <si>
    <t>VILLEGAS GUERRERO SILVIA ELOISA</t>
  </si>
  <si>
    <t>VILLEGAS PEREZ JORGE ENRIQUE</t>
  </si>
  <si>
    <t>VILLOTA CAMACHO GERMÁN MAURICIO</t>
  </si>
  <si>
    <t>ESPECIALISTA SOCIO AMBIENTAL</t>
  </si>
  <si>
    <t>VILLOTA CAMACHO WILSON GIOVANNY</t>
  </si>
  <si>
    <t>SUBGERENTE DE GESTIÓN ORGANIZACIONAL</t>
  </si>
  <si>
    <t>VIÑAN ROBALINO WILLYAM MARCELO</t>
  </si>
  <si>
    <t>ZABALA TABANGO MARCO VINICIO</t>
  </si>
  <si>
    <t>ESPECIALISTA DE MANTENIMIENTO MECANICO</t>
  </si>
  <si>
    <t>ZHAÑAY ZHAÑAY KLEBER ALEJANDRO</t>
  </si>
  <si>
    <t>TALENTO HUMANO</t>
  </si>
  <si>
    <t>VIÁTICOS INTERNACIONALES</t>
  </si>
  <si>
    <t>*</t>
  </si>
  <si>
    <t>Mensual</t>
  </si>
  <si>
    <t>Reporte de gastos</t>
  </si>
  <si>
    <t>TOTAL:</t>
  </si>
  <si>
    <t>AUXILIAR DE SERVICIOS GENERALES</t>
  </si>
  <si>
    <t>Informe</t>
  </si>
  <si>
    <t>CHANGO MANOBANDA EDWIN PAUL</t>
  </si>
  <si>
    <t>TOAPANTA DEFAZ MARCELO VICENTE</t>
  </si>
  <si>
    <t>ESPECIALISTA EN CONTROL DE CALIDAD Y LABORATORIO</t>
  </si>
  <si>
    <t>ING.  IRLANDA OCHOA</t>
  </si>
  <si>
    <t>irlanda.ochoa@celec.gob.ec</t>
  </si>
  <si>
    <t>(03)2996-710 EXTENSIÓN 31135</t>
  </si>
  <si>
    <t>ELÉCTRICO</t>
  </si>
  <si>
    <t>SANCHEZ QUISPE MARIO OSWALDO</t>
  </si>
  <si>
    <t>SUPERVISOR MANTENIMIENTO ELECTRICO</t>
  </si>
  <si>
    <t>DAVILA VELASTEGUI DENNYS ALEJANDRO</t>
  </si>
  <si>
    <t>SUBGERENTE JURIDICO</t>
  </si>
  <si>
    <t>LOPEZ LOPEZ IVAN MARCELO</t>
  </si>
  <si>
    <t>PARTICIPACIÓN FERIA EXPOTEC 2023 INGENIERÍA TECNOLOGÍA E INNOVACIÓN DEL CIEPI</t>
  </si>
  <si>
    <t>MOVILIZACIÓN EQUIPOS Y MUEBLES FERIA EXPOTEC</t>
  </si>
  <si>
    <t>TENORIO CASTILLO OMAR STALIN</t>
  </si>
  <si>
    <t>JEFE DE INGENIERIA DE MANTENIMIENTO Y PRODUCCION GENERACION HIDRAULICA SUBROGANTE</t>
  </si>
  <si>
    <t>SOLICITUD DE APOYO PARA TRABAJOS DE RECUPERACIÓN CONFIABILIDAD TORRE DE ENFRIAMIENTO ODS N° 17</t>
  </si>
  <si>
    <t>ESPECIALISTA DE CALIDAD Y PROCESOS</t>
  </si>
  <si>
    <t>TALLER DE LEVANTAMIENTO DEL PLAN OPERATIVO ANUAL 2024</t>
  </si>
  <si>
    <t>GUERRA VASQUEZ CARLOS ANDRES</t>
  </si>
  <si>
    <t>JEFE DE INGENIERÍA DE RECUPERACIÓN, DISEÑO Y OPTIMIZACIÓN</t>
  </si>
  <si>
    <t>JEFE DE MANUFACTURA Y RECUPERACIÓN</t>
  </si>
  <si>
    <t>MOVILIZACIÓN DE PERSONAL MATRIZ - RETORNO</t>
  </si>
  <si>
    <t>MONTERO TOAPANTA JUAN GABRIEL</t>
  </si>
  <si>
    <t>PULIDOR DEL CENTRO DE INVESTIGACION Y RECUPERACION DE TURBINAS HIDRAULICAS Y PARTES INDUSTRIALES</t>
  </si>
  <si>
    <t>SERVICIO DE CAMPO MANTENIMIENTO RODETE PELTON U01 CH MINAS SAN FRANCISCO</t>
  </si>
  <si>
    <t>GUINGLA LLANDA ALEX SAMUEL</t>
  </si>
  <si>
    <t>SOLDADOR DEL CENTRO DE INVESTIGACION Y RECUPERACION DE TURBINAS HIDRAULICAS Y PARTES INDUSTRIALES</t>
  </si>
  <si>
    <t>VASQUEZ CRUZ SANTIAGO DANIEL</t>
  </si>
  <si>
    <t>PULIDOR CIRT</t>
  </si>
  <si>
    <t>MARIÑO SORIA EDWIN PATRICIO</t>
  </si>
  <si>
    <t>SERRANO NARANJO JOSE MIGUEL</t>
  </si>
  <si>
    <t>SOLDADOR</t>
  </si>
  <si>
    <t>VELASCO RUIZ EDWIN BLADIMIR</t>
  </si>
  <si>
    <t>EVALUACIÓN CIBERSEGURIDAD INDUSTRIAL</t>
  </si>
  <si>
    <t>GODOY ORTIZ VOLTAIRE LEONARDO</t>
  </si>
  <si>
    <t>ESPECIALISTA DE RESPONSABILIDAD SOCIAL</t>
  </si>
  <si>
    <t>GESTIÓN DE DESARROLLO DE ENCUESTAS A TRAVES DEL CONVENIO UNIVERSIDAD REGIONAL AMAZONICA</t>
  </si>
  <si>
    <t>MEDINA HECTOR MARCIAL</t>
  </si>
  <si>
    <t>ASISTENTE DE GESTION SOCIAL Y AMBIENTAL</t>
  </si>
  <si>
    <t>SUBGERENTE DE GESTION ORGANIZACIONAL ENCARGADO</t>
  </si>
  <si>
    <t>SISPAC PLAN OPERATIVO ANUAL 2024</t>
  </si>
  <si>
    <t>MOVILIZACIÓN DE PERSONAL GOR COMISIÓN CUENCA</t>
  </si>
  <si>
    <t>MOVILIZACIÓN ENTREGA DE DOCUMENTOS CFN</t>
  </si>
  <si>
    <t>MOVILIZACIÓN PERSONAL GOR</t>
  </si>
  <si>
    <t>ESPECIALISTA DE TECNOLOGÍA DE LA INFORMACIÓN Y COMUNICACIÓN</t>
  </si>
  <si>
    <t>APOYO PARA LA CONTRATACIÓN DE HORAS MULTIPROPÓSITO PARA DESARROLLOS DE SOFTWARE PARA CELEC EP</t>
  </si>
  <si>
    <t>MOVILIZACIÓN PERSONAL GOR - RETORNO</t>
  </si>
  <si>
    <t>CONGRESO INTERNACIONAL DE LUCHA ANTICORRUPCIÓN Y CONTRATACIÓN PÚBLICA EN EL SECTOR ELÉCTRICO</t>
  </si>
  <si>
    <t>MOVILIZACIÓN DE PERSONAL CONGRESO INTERNACIONAL</t>
  </si>
  <si>
    <t>TRABAJO CON LOS RESPONSABLES DE SEGURIDAD Y SALUD OCUPACIONAL</t>
  </si>
  <si>
    <t>DIRECTOR EJECUTIVO DEL ECUACIER</t>
  </si>
  <si>
    <t>SANCHEZ CARDENAS DANIEL OSWALDO</t>
  </si>
  <si>
    <t>ALMACENAMIENTO Y CONDICIONES ADECUADAS PARA EL MANEJO DE SUSTANCIAS QUÍMICAS ESPECIALES</t>
  </si>
  <si>
    <t>RESTREPO LALAMA FRANCISCO XAVIER</t>
  </si>
  <si>
    <t>SUPERVISOR DE MANTENIMIENTO CIVIL E INFRAESTRUCTURAS</t>
  </si>
  <si>
    <t>LECTURA DE BORRADOR DEL EXAMEN DE AUDITORÍA INTERNA CONTRATOS DESAGÜES DE FONDO</t>
  </si>
  <si>
    <t>ESPECIALISTA DE BODEGA E INVENTARIOS</t>
  </si>
  <si>
    <t>MOVILIZACIÓN PERSONAL CAPACITACIÓN SUSTANCIAS QUÍMICAS ESPECIALES</t>
  </si>
  <si>
    <t>ESPECIALISTA DE BODEGA E INVENTARIOS ENCARGADO</t>
  </si>
  <si>
    <t>ESPECIALISTA DE INGENIERIA DE LA PRODUCCION MECANICO</t>
  </si>
  <si>
    <t>JEFE DE CENTRAL ENCARGADO</t>
  </si>
  <si>
    <t>SERVICIO DE CAPACITACIÓN NORU</t>
  </si>
  <si>
    <t>MOVILIZACIÓN PERSONAL TÉCNICO CAPACITACIÓN ESMERALDAS</t>
  </si>
  <si>
    <t>PROCEDIMIENTO PLANIFICACIÓN (PROFORMA 2024)</t>
  </si>
  <si>
    <t>MOVILIZACIÓN PERSONAL MATRIZ, APOYO IMPLEMENTACIÓN SCADA</t>
  </si>
  <si>
    <t>ESPECIALISTA FINANCIERO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</si>
</sst>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300A]dddd\,\ dd&quot; de &quot;mmmm&quot; de &quot;yyyy"/>
    <numFmt numFmtId="189" formatCode="_(* #,##0_);_(* \(#,##0\);_(* &quot;-&quot;??_);_(@_)"/>
    <numFmt numFmtId="190" formatCode="[$-300A]dddd\,\ d\ &quot;de&quot;\ mmmm\ &quot;de&quot;\ yyyy"/>
    <numFmt numFmtId="191" formatCode="d/mm/yyyy"/>
    <numFmt numFmtId="192" formatCode="dd/mm/yyyy;@"/>
    <numFmt numFmtId="193" formatCode="dd/mm/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u val="single"/>
      <sz val="7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9"/>
      <color indexed="9"/>
      <name val="Arial"/>
      <family val="2"/>
    </font>
    <font>
      <b/>
      <sz val="9"/>
      <color indexed="55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u val="single"/>
      <sz val="9"/>
      <color indexed="12"/>
      <name val="Arial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0"/>
      <name val="Arial"/>
      <family val="2"/>
    </font>
    <font>
      <b/>
      <sz val="9"/>
      <color theme="0" tint="-0.24997000396251678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2" fontId="56" fillId="33" borderId="10" xfId="0" applyNumberFormat="1" applyFont="1" applyFill="1" applyBorder="1" applyAlignment="1">
      <alignment horizontal="right" vertical="center" wrapText="1"/>
    </xf>
    <xf numFmtId="0" fontId="5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/>
    </xf>
    <xf numFmtId="189" fontId="58" fillId="0" borderId="0" xfId="49" applyNumberFormat="1" applyFont="1" applyAlignment="1">
      <alignment/>
    </xf>
    <xf numFmtId="189" fontId="3" fillId="0" borderId="0" xfId="49" applyNumberFormat="1" applyFont="1" applyAlignment="1">
      <alignment/>
    </xf>
    <xf numFmtId="49" fontId="59" fillId="34" borderId="11" xfId="0" applyNumberFormat="1" applyFont="1" applyFill="1" applyBorder="1" applyAlignment="1">
      <alignment horizontal="center" vertical="center"/>
    </xf>
    <xf numFmtId="0" fontId="60" fillId="14" borderId="10" xfId="0" applyFont="1" applyFill="1" applyBorder="1" applyAlignment="1">
      <alignment horizontal="left" vertical="center"/>
    </xf>
    <xf numFmtId="0" fontId="60" fillId="35" borderId="10" xfId="0" applyFont="1" applyFill="1" applyBorder="1" applyAlignment="1">
      <alignment horizontal="left" vertical="center"/>
    </xf>
    <xf numFmtId="49" fontId="61" fillId="14" borderId="10" xfId="54" applyNumberFormat="1" applyFont="1" applyFill="1" applyBorder="1" applyAlignment="1">
      <alignment horizontal="left" vertical="center"/>
      <protection/>
    </xf>
    <xf numFmtId="0" fontId="62" fillId="0" borderId="0" xfId="0" applyFont="1" applyAlignment="1">
      <alignment/>
    </xf>
    <xf numFmtId="3" fontId="63" fillId="0" borderId="0" xfId="0" applyNumberFormat="1" applyFont="1" applyBorder="1" applyAlignment="1">
      <alignment horizontal="right"/>
    </xf>
    <xf numFmtId="0" fontId="63" fillId="0" borderId="0" xfId="0" applyFont="1" applyFill="1" applyBorder="1" applyAlignment="1">
      <alignment/>
    </xf>
    <xf numFmtId="179" fontId="57" fillId="33" borderId="10" xfId="49" applyFont="1" applyFill="1" applyBorder="1" applyAlignment="1">
      <alignment horizontal="right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179" fontId="32" fillId="0" borderId="10" xfId="49" applyFont="1" applyFill="1" applyBorder="1" applyAlignment="1">
      <alignment vertical="center" wrapText="1"/>
    </xf>
    <xf numFmtId="179" fontId="32" fillId="0" borderId="10" xfId="49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  <xf numFmtId="191" fontId="32" fillId="37" borderId="12" xfId="0" applyNumberFormat="1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191" fontId="32" fillId="37" borderId="12" xfId="0" applyNumberFormat="1" applyFont="1" applyFill="1" applyBorder="1" applyAlignment="1">
      <alignment horizontal="center" vertical="center" wrapText="1"/>
    </xf>
    <xf numFmtId="191" fontId="32" fillId="37" borderId="12" xfId="0" applyNumberFormat="1" applyFont="1" applyFill="1" applyBorder="1" applyAlignment="1">
      <alignment horizontal="center" vertical="center" wrapText="1"/>
    </xf>
    <xf numFmtId="191" fontId="32" fillId="37" borderId="12" xfId="0" applyNumberFormat="1" applyFont="1" applyFill="1" applyBorder="1" applyAlignment="1">
      <alignment horizontal="center" vertical="center" wrapText="1"/>
    </xf>
    <xf numFmtId="191" fontId="32" fillId="37" borderId="12" xfId="0" applyNumberFormat="1" applyFont="1" applyFill="1" applyBorder="1" applyAlignment="1">
      <alignment horizontal="center" vertical="center" wrapText="1"/>
    </xf>
    <xf numFmtId="191" fontId="32" fillId="37" borderId="12" xfId="0" applyNumberFormat="1" applyFont="1" applyFill="1" applyBorder="1" applyAlignment="1">
      <alignment horizontal="center" vertical="center" wrapText="1"/>
    </xf>
    <xf numFmtId="0" fontId="32" fillId="37" borderId="12" xfId="0" applyFont="1" applyFill="1" applyBorder="1" applyAlignment="1">
      <alignment horizontal="center" vertical="center" wrapText="1"/>
    </xf>
    <xf numFmtId="0" fontId="32" fillId="37" borderId="13" xfId="0" applyFont="1" applyFill="1" applyBorder="1" applyAlignment="1">
      <alignment horizontal="center" vertical="center" wrapText="1"/>
    </xf>
    <xf numFmtId="0" fontId="64" fillId="0" borderId="12" xfId="46" applyFont="1" applyBorder="1" applyAlignment="1" applyProtection="1">
      <alignment horizontal="center" vertical="center" wrapText="1"/>
      <protection/>
    </xf>
    <xf numFmtId="0" fontId="64" fillId="0" borderId="13" xfId="46" applyFont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6" fillId="36" borderId="12" xfId="0" applyFont="1" applyFill="1" applyBorder="1" applyAlignment="1">
      <alignment horizontal="center" vertical="center" wrapText="1"/>
    </xf>
    <xf numFmtId="0" fontId="36" fillId="36" borderId="14" xfId="0" applyFont="1" applyFill="1" applyBorder="1" applyAlignment="1">
      <alignment horizontal="center" vertical="center" wrapText="1"/>
    </xf>
    <xf numFmtId="0" fontId="36" fillId="36" borderId="15" xfId="0" applyFont="1" applyFill="1" applyBorder="1" applyAlignment="1">
      <alignment horizontal="center" vertical="center" wrapText="1"/>
    </xf>
    <xf numFmtId="0" fontId="65" fillId="38" borderId="12" xfId="0" applyFont="1" applyFill="1" applyBorder="1" applyAlignment="1">
      <alignment horizontal="center" vertical="center" wrapText="1"/>
    </xf>
    <xf numFmtId="0" fontId="65" fillId="38" borderId="14" xfId="0" applyFont="1" applyFill="1" applyBorder="1" applyAlignment="1">
      <alignment horizontal="center" vertical="center" wrapText="1"/>
    </xf>
    <xf numFmtId="0" fontId="65" fillId="38" borderId="13" xfId="0" applyFont="1" applyFill="1" applyBorder="1" applyAlignment="1">
      <alignment horizontal="center" vertical="center" wrapText="1"/>
    </xf>
    <xf numFmtId="0" fontId="31" fillId="39" borderId="12" xfId="0" applyFont="1" applyFill="1" applyBorder="1" applyAlignment="1">
      <alignment horizontal="center" vertical="center" wrapText="1"/>
    </xf>
    <xf numFmtId="0" fontId="31" fillId="39" borderId="14" xfId="0" applyFont="1" applyFill="1" applyBorder="1" applyAlignment="1">
      <alignment horizontal="center" vertical="center" wrapText="1"/>
    </xf>
    <xf numFmtId="0" fontId="31" fillId="39" borderId="13" xfId="0" applyFont="1" applyFill="1" applyBorder="1" applyAlignment="1">
      <alignment horizontal="center" vertical="center" wrapText="1"/>
    </xf>
    <xf numFmtId="191" fontId="32" fillId="37" borderId="12" xfId="0" applyNumberFormat="1" applyFont="1" applyFill="1" applyBorder="1" applyAlignment="1">
      <alignment horizontal="center" vertical="center" wrapText="1"/>
    </xf>
    <xf numFmtId="191" fontId="32" fillId="37" borderId="13" xfId="0" applyNumberFormat="1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56" fillId="33" borderId="14" xfId="0" applyFont="1" applyFill="1" applyBorder="1" applyAlignment="1">
      <alignment horizontal="left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33" fillId="37" borderId="12" xfId="0" applyFont="1" applyFill="1" applyBorder="1" applyAlignment="1">
      <alignment horizontal="left" vertical="center" wrapText="1"/>
    </xf>
    <xf numFmtId="0" fontId="33" fillId="37" borderId="14" xfId="0" applyFont="1" applyFill="1" applyBorder="1" applyAlignment="1">
      <alignment horizontal="left" vertical="center" wrapText="1"/>
    </xf>
    <xf numFmtId="0" fontId="33" fillId="37" borderId="13" xfId="0" applyFont="1" applyFill="1" applyBorder="1" applyAlignment="1">
      <alignment horizontal="left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left" vertical="center" wrapText="1"/>
    </xf>
    <xf numFmtId="0" fontId="57" fillId="33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46" fillId="0" borderId="16" xfId="46" applyBorder="1" applyAlignment="1" applyProtection="1">
      <alignment horizontal="center" vertical="center" wrapText="1"/>
      <protection/>
    </xf>
    <xf numFmtId="0" fontId="46" fillId="0" borderId="17" xfId="46" applyBorder="1" applyAlignment="1" applyProtection="1">
      <alignment horizontal="center" vertical="center" wrapText="1"/>
      <protection/>
    </xf>
    <xf numFmtId="0" fontId="46" fillId="0" borderId="18" xfId="46" applyBorder="1" applyAlignment="1" applyProtection="1">
      <alignment horizontal="center" vertical="center" wrapText="1"/>
      <protection/>
    </xf>
    <xf numFmtId="0" fontId="4" fillId="40" borderId="19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 wrapText="1"/>
    </xf>
    <xf numFmtId="0" fontId="4" fillId="4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 readingOrder="1"/>
    </xf>
    <xf numFmtId="0" fontId="5" fillId="0" borderId="10" xfId="0" applyFont="1" applyBorder="1" applyAlignment="1">
      <alignment horizontal="center" vertical="top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8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b val="0"/>
        <i val="0"/>
        <color indexed="53"/>
      </font>
    </dxf>
    <dxf>
      <font>
        <b val="0"/>
        <i val="0"/>
        <color indexed="53"/>
      </font>
    </dxf>
    <dxf>
      <font>
        <b val="0"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landa.ochoa@celec.gob.ec" TargetMode="External" /><Relationship Id="rId2" Type="http://schemas.openxmlformats.org/officeDocument/2006/relationships/hyperlink" Target="http://www.celec.gob.ec/hidroagoyan/index.php/component/phocadownload/download/c3e094e5287fed471bb0a416fe7a873d8b8b7f02311dac17c10f9f772547aa40" TargetMode="External" /><Relationship Id="rId3" Type="http://schemas.openxmlformats.org/officeDocument/2006/relationships/hyperlink" Target="http://www.celec.gob.ec/hidroagoyan/images/lotaip/2023/Anexos2023/ReportedegastosenviticosOCT_2023.pdf" TargetMode="External" /><Relationship Id="rId4" Type="http://schemas.openxmlformats.org/officeDocument/2006/relationships/hyperlink" Target="https://buzon.celec.gob.ec/VIATICOS/HIDROAGOYAN/Mario%20Sanchez%20Quito%2020-09-2023.pdf" TargetMode="External" /><Relationship Id="rId5" Type="http://schemas.openxmlformats.org/officeDocument/2006/relationships/hyperlink" Target="https://buzon.celec.gob.ec/VIATICOS/HIDROAGOYAN/Edwin%20Chango%20Quito%2020-09-2023.pdf" TargetMode="External" /><Relationship Id="rId6" Type="http://schemas.openxmlformats.org/officeDocument/2006/relationships/hyperlink" Target="https://buzon.celec.gob.ec/VIATICOS/HIDROAGOYAN/Omar%20Tenorio%20Esmeraldas%2021%20al%2025-09-2023.pdf" TargetMode="External" /><Relationship Id="rId7" Type="http://schemas.openxmlformats.org/officeDocument/2006/relationships/hyperlink" Target="https://buzon.celec.gob.ec/VIATICOS/HIDROAGOYAN/Fernanda%20Vaca%20Quito%2021%20y%2022-09-2023.pdf" TargetMode="External" /><Relationship Id="rId8" Type="http://schemas.openxmlformats.org/officeDocument/2006/relationships/hyperlink" Target="https://buzon.celec.gob.ec/VIATICOS/HIDROAGOYAN/Carlos%20Guerra%20Quito%2021%20al%2023-09-2023.pdf" TargetMode="External" /><Relationship Id="rId9" Type="http://schemas.openxmlformats.org/officeDocument/2006/relationships/hyperlink" Target="https://buzon.celec.gob.ec/VIATICOS/HIDROAGOYAN/Marco%20Zabala%20Quito%2021%20al%2023-09-2023.pdf" TargetMode="External" /><Relationship Id="rId10" Type="http://schemas.openxmlformats.org/officeDocument/2006/relationships/hyperlink" Target="https://buzon.celec.gob.ec/VIATICOS/HIDROAGOYAN/Edwin%20Chango%20Quito%2022-09-2023.pdf" TargetMode="External" /><Relationship Id="rId11" Type="http://schemas.openxmlformats.org/officeDocument/2006/relationships/hyperlink" Target="https://buzon.celec.gob.ec/VIATICOS/HIDROAGOYAN/Juan%20Montero%20Santa%20Isabel%20del%2025%20al%2029-09-2023.pdf" TargetMode="External" /><Relationship Id="rId12" Type="http://schemas.openxmlformats.org/officeDocument/2006/relationships/hyperlink" Target="https://buzon.celec.gob.ec/VIATICOS/HIDROAGOYAN/Alex%20Guingla%20Santa%20Isabel%2025%20al%2029-09-2023.pdf" TargetMode="External" /><Relationship Id="rId13" Type="http://schemas.openxmlformats.org/officeDocument/2006/relationships/hyperlink" Target="https://buzon.celec.gob.ec/VIATICOS/HIDROAGOYAN/Santiago%20Vasquez%20Santa%20Isabel%2025%20al%2029-09-2023.pdf" TargetMode="External" /><Relationship Id="rId14" Type="http://schemas.openxmlformats.org/officeDocument/2006/relationships/hyperlink" Target="https://buzon.celec.gob.ec/VIATICOS/HIDROAGOYAN/Edwin%20Mari&#241;o%20Santa%20Isabel%2025%20al%2029-09-2023.pdf" TargetMode="External" /><Relationship Id="rId15" Type="http://schemas.openxmlformats.org/officeDocument/2006/relationships/hyperlink" Target="https://buzon.celec.gob.ec/VIATICOS/HIDROAGOYAN/Jose%20Serrano%20Santa%20Isabel%2025%20al%2029-09-2023.pdf" TargetMode="External" /><Relationship Id="rId16" Type="http://schemas.openxmlformats.org/officeDocument/2006/relationships/hyperlink" Target="https://buzon.celec.gob.ec/VIATICOS/HIDROAGOYAN/Edwin%20Chango%20Santa%20Isabel%2025%20al%2029-09-2023.pdf" TargetMode="External" /><Relationship Id="rId17" Type="http://schemas.openxmlformats.org/officeDocument/2006/relationships/hyperlink" Target="https://buzon.celec.gob.ec/VIATICOS/HIDROAGOYAN/Edwin%20Velasco%20Santa%20Isabel%2025%20al%2029-09-2023.pdf" TargetMode="External" /><Relationship Id="rId18" Type="http://schemas.openxmlformats.org/officeDocument/2006/relationships/hyperlink" Target="https://buzon.celec.gob.ec/VIATICOS/HIDROAGOYAN/Omar%20Tenorio%20Quito%2027%20%20al%2029-09-2023.pdf" TargetMode="External" /><Relationship Id="rId19" Type="http://schemas.openxmlformats.org/officeDocument/2006/relationships/hyperlink" Target="https://buzon.celec.gob.ec/VIATICOS/HIDROAGOYAN/Leonardo%20Godoy%20Tena%2028-09-2023.pdf" TargetMode="External" /><Relationship Id="rId20" Type="http://schemas.openxmlformats.org/officeDocument/2006/relationships/hyperlink" Target="https://buzon.celec.gob.ec/VIATICOS/HIDROAGOYAN/Hector%20Medina%20Tena%2028-09-2023.pdf" TargetMode="External" /><Relationship Id="rId21" Type="http://schemas.openxmlformats.org/officeDocument/2006/relationships/hyperlink" Target="https://buzon.celec.gob.ec/VIATICOS/HIDROAGOYAN/Ines%20Aman%20Tena%2028-09-2023.pdf" TargetMode="External" /><Relationship Id="rId22" Type="http://schemas.openxmlformats.org/officeDocument/2006/relationships/hyperlink" Target="https://buzon.celec.gob.ec/VIATICOS/HIDROAGOYAN/Jaime%20Astudillo%20Cuenca%202%20y%203-10-2023.pdf" TargetMode="External" /><Relationship Id="rId23" Type="http://schemas.openxmlformats.org/officeDocument/2006/relationships/hyperlink" Target="https://buzon.celec.gob.ec/VIATICOS/HIDROAGOYAN/Mario%20Sanchez%20Cuenca%2002%20y%2003-10-2023.pdf" TargetMode="External" /><Relationship Id="rId24" Type="http://schemas.openxmlformats.org/officeDocument/2006/relationships/hyperlink" Target="https://buzon.celec.gob.ec/VIATICOS/HIDROAGOYAN/Luis%20Tipan%20Quito%2002-10-2023.pdf" TargetMode="External" /><Relationship Id="rId25" Type="http://schemas.openxmlformats.org/officeDocument/2006/relationships/hyperlink" Target="https://buzon.celec.gob.ec/VIATICOS/HIDROAGOYAN/Fernanda%20Vaca%20Cuenca%202%20y%203-10-2023.pdf" TargetMode="External" /><Relationship Id="rId26" Type="http://schemas.openxmlformats.org/officeDocument/2006/relationships/hyperlink" Target="https://buzon.celec.gob.ec/VIATICOS/HIDROAGOYAN/Luis%20Tipan%20Quito%20%2005-10-2023.pdf" TargetMode="External" /><Relationship Id="rId27" Type="http://schemas.openxmlformats.org/officeDocument/2006/relationships/hyperlink" Target="https://buzon.celec.gob.ec/VIATICOS/HIDROAGOYAN/Juan%20Carlos%20Freire%20Quito%2005%20y%2006-10-2023.pdf" TargetMode="External" /><Relationship Id="rId28" Type="http://schemas.openxmlformats.org/officeDocument/2006/relationships/hyperlink" Target="https://buzon.celec.gob.ec/VIATICOS/HIDROAGOYAN/Luis%20Tipan%20Quito%2006-10-2023.pdf" TargetMode="External" /><Relationship Id="rId29" Type="http://schemas.openxmlformats.org/officeDocument/2006/relationships/hyperlink" Target="https://buzon.celec.gob.ec/VIATICOS/HIDROAGOYAN/Rosalia%20Revelo%20Quito%2010%20al%2012-10-2023.pdf" TargetMode="External" /><Relationship Id="rId30" Type="http://schemas.openxmlformats.org/officeDocument/2006/relationships/hyperlink" Target="https://buzon.celec.gob.ec/VIATICOS/HIDROAGOYAN/Mario%20Sanchez%20Quito%2010%20al%2012-10-2023.pdf" TargetMode="External" /><Relationship Id="rId31" Type="http://schemas.openxmlformats.org/officeDocument/2006/relationships/hyperlink" Target="https://buzon.celec.gob.ec/VIATICOS/HIDROAGOYAN/Dennys%20Davila%20Quito%2010%20al%2012-10-2023.pdf" TargetMode="External" /><Relationship Id="rId32" Type="http://schemas.openxmlformats.org/officeDocument/2006/relationships/hyperlink" Target="https://buzon.celec.gob.ec/VIATICOS/HIDROAGOYAN/Carlos%20Rubio%20Quito%2011%20y%2012-10-2023.pdf" TargetMode="External" /><Relationship Id="rId33" Type="http://schemas.openxmlformats.org/officeDocument/2006/relationships/hyperlink" Target="https://buzon.celec.gob.ec/VIATICOS/HIDROAGOYAN/Jaime%20Astudillo%20Quito%2011-10-2023.pdf" TargetMode="External" /><Relationship Id="rId34" Type="http://schemas.openxmlformats.org/officeDocument/2006/relationships/hyperlink" Target="https://buzon.celec.gob.ec/VIATICOS/HIDROAGOYAN/Ivan%20Lopez%20Quito%2011%20y%2012-10-2023.pdf" TargetMode="External" /><Relationship Id="rId35" Type="http://schemas.openxmlformats.org/officeDocument/2006/relationships/hyperlink" Target="https://buzon.celec.gob.ec/VIATICOS/HIDROAGOYAN/Veronica%20Figueroa%20Quito%2011-10-2023.pdf" TargetMode="External" /><Relationship Id="rId36" Type="http://schemas.openxmlformats.org/officeDocument/2006/relationships/hyperlink" Target="https://buzon.celec.gob.ec/VIATICOS/HIDROAGOYAN/Daniel%20Sanchez%20Esmeraldas%2017%20al%2020-10-2023.pdf" TargetMode="External" /><Relationship Id="rId37" Type="http://schemas.openxmlformats.org/officeDocument/2006/relationships/hyperlink" Target="https://buzon.celec.gob.ec/VIATICOS/HIDROAGOYAN/Francisco%20Restrepo%20Quito%2017-10-2023.pdf" TargetMode="External" /><Relationship Id="rId38" Type="http://schemas.openxmlformats.org/officeDocument/2006/relationships/hyperlink" Target="https://buzon.celec.gob.ec/VIATICOS/HIDROAGOYAN/Rosalia%20Revelo%20Esmeraldas%2017%20al%2020-10-2023.pdf" TargetMode="External" /><Relationship Id="rId39" Type="http://schemas.openxmlformats.org/officeDocument/2006/relationships/hyperlink" Target="https://buzon.celec.gob.ec/VIATICOS/HIDROAGOYAN/Leonardo%20Godoy%20Esmeraldas%2017%20al%2020-10-2023.pdf" TargetMode="External" /><Relationship Id="rId40" Type="http://schemas.openxmlformats.org/officeDocument/2006/relationships/hyperlink" Target="https://buzon.celec.gob.ec/VIATICOS/HIDROAGOYAN/Edgar%20Luna%20Esmeraldas%2017%20al%2020-10-2023.pdf" TargetMode="External" /><Relationship Id="rId41" Type="http://schemas.openxmlformats.org/officeDocument/2006/relationships/hyperlink" Target="https://buzon.celec.gob.ec/VIATICOS/HIDROAGOYAN/Mario%20Sanchez%20Esmeraldas%2017%20al%2020-10-2023.pdf" TargetMode="External" /><Relationship Id="rId42" Type="http://schemas.openxmlformats.org/officeDocument/2006/relationships/hyperlink" Target="https://buzon.celec.gob.ec/VIATICOS/HIDROAGOYAN/Jorge%20Vargas%20Esmeraldas%2017%20al%2020-10-2023.pdf" TargetMode="External" /><Relationship Id="rId43" Type="http://schemas.openxmlformats.org/officeDocument/2006/relationships/hyperlink" Target="https://buzon.celec.gob.ec/VIATICOS/HIDROAGOYAN/Juan%20Auz%20Quito%20%2017-10-2023.pdf" TargetMode="External" /><Relationship Id="rId44" Type="http://schemas.openxmlformats.org/officeDocument/2006/relationships/hyperlink" Target="https://buzon.celec.gob.ec/VIATICOS/HIDROAGOYAN/Fernando%20Quimbiulco%20Esmeraldas%2017%20al%2020-10-2023.pdf" TargetMode="External" /><Relationship Id="rId45" Type="http://schemas.openxmlformats.org/officeDocument/2006/relationships/hyperlink" Target="https://buzon.celec.gob.ec/VIATICOS/HIDROAGOYAN/Patricio%20Dominguez%20Quito%2017-10-2023.pdf" TargetMode="External" /><Relationship Id="rId46" Type="http://schemas.openxmlformats.org/officeDocument/2006/relationships/hyperlink" Target="https://buzon.celec.gob.ec/VIATICOS/HIDROAGOYAN/Miguel%20Sailema%20Esmeraldas%2017%20al%2020-10-2023.pdf" TargetMode="External" /><Relationship Id="rId47" Type="http://schemas.openxmlformats.org/officeDocument/2006/relationships/hyperlink" Target="https://buzon.celec.gob.ec/VIATICOS/HIDROAGOYAN/Daniel%20Sanchez%20Esmeraldas%2022%20al%2027-10-2023.pdf" TargetMode="External" /><Relationship Id="rId48" Type="http://schemas.openxmlformats.org/officeDocument/2006/relationships/hyperlink" Target="https://buzon.celec.gob.ec/VIATICOS/HIDROAGOYAN/Rosalia%20Revelo%20Esmeraldas%2022%20al%2027-10-2023.pdf" TargetMode="External" /><Relationship Id="rId49" Type="http://schemas.openxmlformats.org/officeDocument/2006/relationships/hyperlink" Target="https://buzon.celec.gob.ec/VIATICOS/HIDROAGOYAN/Mario%20Sanchez%20Esmeraldas%2022%20al%2027-10-2023.pdf" TargetMode="External" /><Relationship Id="rId50" Type="http://schemas.openxmlformats.org/officeDocument/2006/relationships/hyperlink" Target="https://buzon.celec.gob.ec/VIATICOS/HIDROAGOYAN/Marcelo%20Toapanta%20Esmeraldas%2022%20al%2027-10-2023.pdf" TargetMode="External" /><Relationship Id="rId51" Type="http://schemas.openxmlformats.org/officeDocument/2006/relationships/hyperlink" Target="https://buzon.celec.gob.ec/VIATICOS/HIDROAGOYAN/Jaime%20Astudillo%20Cuenca%2023%20y%2024-10-2023.pdf" TargetMode="External" /><Relationship Id="rId52" Type="http://schemas.openxmlformats.org/officeDocument/2006/relationships/hyperlink" Target="https://buzon.celec.gob.ec/VIATICOS/HIDROAGOYAN/Edwin%20Chango%20Riobamba%2023-10-2023.pdf" TargetMode="External" /><Relationship Id="rId53" Type="http://schemas.openxmlformats.org/officeDocument/2006/relationships/hyperlink" Target="https://buzon.celec.gob.ec/VIATICOS/HIDROAGOYAN/Juan%20Lopez%20Cuenca%2023%20y%2024-10-2023.pdf" TargetMode="External" /><Relationship Id="rId54" Type="http://schemas.openxmlformats.org/officeDocument/2006/relationships/vmlDrawing" Target="../drawings/vmlDrawing1.vml" /><Relationship Id="rId5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showGridLines="0" tabSelected="1" zoomScale="85" zoomScaleNormal="85" zoomScalePageLayoutView="0" workbookViewId="0" topLeftCell="A52">
      <selection activeCell="G58" sqref="G58:G64"/>
    </sheetView>
  </sheetViews>
  <sheetFormatPr defaultColWidth="11.421875" defaultRowHeight="15"/>
  <cols>
    <col min="1" max="1" width="40.140625" style="0" customWidth="1"/>
    <col min="2" max="2" width="42.28125" style="0" customWidth="1"/>
    <col min="3" max="3" width="12.57421875" style="0" customWidth="1"/>
    <col min="4" max="4" width="14.8515625" style="0" customWidth="1"/>
    <col min="5" max="5" width="38.421875" style="0" customWidth="1"/>
    <col min="6" max="6" width="38.140625" style="0" customWidth="1"/>
    <col min="7" max="7" width="27.8515625" style="0" customWidth="1"/>
    <col min="8" max="16384" width="11.421875" style="3" customWidth="1"/>
  </cols>
  <sheetData>
    <row r="1" spans="1:7" ht="32.25" customHeight="1">
      <c r="A1" s="40" t="s">
        <v>6</v>
      </c>
      <c r="B1" s="41"/>
      <c r="C1" s="41"/>
      <c r="D1" s="41"/>
      <c r="E1" s="41"/>
      <c r="F1" s="41"/>
      <c r="G1" s="42"/>
    </row>
    <row r="2" spans="1:7" ht="30.75" customHeight="1">
      <c r="A2" s="40" t="s">
        <v>22</v>
      </c>
      <c r="B2" s="41"/>
      <c r="C2" s="41"/>
      <c r="D2" s="41"/>
      <c r="E2" s="41"/>
      <c r="F2" s="41"/>
      <c r="G2" s="42"/>
    </row>
    <row r="3" spans="1:7" ht="27" customHeight="1">
      <c r="A3" s="43" t="s">
        <v>3</v>
      </c>
      <c r="B3" s="44"/>
      <c r="C3" s="44"/>
      <c r="D3" s="44"/>
      <c r="E3" s="44"/>
      <c r="F3" s="44"/>
      <c r="G3" s="45"/>
    </row>
    <row r="4" spans="1:7" s="4" customFormat="1" ht="70.5" customHeight="1" thickBot="1">
      <c r="A4" s="16" t="s">
        <v>9</v>
      </c>
      <c r="B4" s="16" t="s">
        <v>23</v>
      </c>
      <c r="C4" s="16" t="s">
        <v>7</v>
      </c>
      <c r="D4" s="16" t="s">
        <v>8</v>
      </c>
      <c r="E4" s="16" t="s">
        <v>10</v>
      </c>
      <c r="F4" s="23" t="s">
        <v>19</v>
      </c>
      <c r="G4" s="16" t="s">
        <v>12</v>
      </c>
    </row>
    <row r="5" spans="1:7" s="18" customFormat="1" ht="27">
      <c r="A5" s="19" t="s">
        <v>357</v>
      </c>
      <c r="B5" s="20" t="s">
        <v>348</v>
      </c>
      <c r="C5" s="24">
        <v>45189</v>
      </c>
      <c r="D5" s="25">
        <v>45189</v>
      </c>
      <c r="E5" s="20" t="s">
        <v>363</v>
      </c>
      <c r="F5" s="73" t="s">
        <v>349</v>
      </c>
      <c r="G5" s="21">
        <v>12</v>
      </c>
    </row>
    <row r="6" spans="1:7" s="18" customFormat="1" ht="27">
      <c r="A6" s="19" t="s">
        <v>350</v>
      </c>
      <c r="B6" s="20" t="s">
        <v>348</v>
      </c>
      <c r="C6" s="24">
        <v>45189</v>
      </c>
      <c r="D6" s="25">
        <v>45189</v>
      </c>
      <c r="E6" s="20" t="s">
        <v>363</v>
      </c>
      <c r="F6" s="74" t="s">
        <v>349</v>
      </c>
      <c r="G6" s="21">
        <v>12</v>
      </c>
    </row>
    <row r="7" spans="1:7" s="18" customFormat="1" ht="41.25">
      <c r="A7" s="19" t="s">
        <v>364</v>
      </c>
      <c r="B7" s="20" t="s">
        <v>365</v>
      </c>
      <c r="C7" s="26">
        <v>45190</v>
      </c>
      <c r="D7" s="25">
        <v>45194</v>
      </c>
      <c r="E7" s="20" t="s">
        <v>366</v>
      </c>
      <c r="F7" s="74" t="s">
        <v>349</v>
      </c>
      <c r="G7" s="21">
        <v>332</v>
      </c>
    </row>
    <row r="8" spans="1:7" s="18" customFormat="1" ht="27">
      <c r="A8" s="19" t="s">
        <v>318</v>
      </c>
      <c r="B8" s="20" t="s">
        <v>367</v>
      </c>
      <c r="C8" s="26">
        <v>45190</v>
      </c>
      <c r="D8" s="25">
        <v>45191</v>
      </c>
      <c r="E8" s="20" t="s">
        <v>368</v>
      </c>
      <c r="F8" s="74" t="s">
        <v>349</v>
      </c>
      <c r="G8" s="21">
        <v>122</v>
      </c>
    </row>
    <row r="9" spans="1:7" s="18" customFormat="1" ht="41.25">
      <c r="A9" s="19" t="s">
        <v>369</v>
      </c>
      <c r="B9" s="20" t="s">
        <v>370</v>
      </c>
      <c r="C9" s="26">
        <v>45190</v>
      </c>
      <c r="D9" s="25">
        <v>45192</v>
      </c>
      <c r="E9" s="20" t="s">
        <v>362</v>
      </c>
      <c r="F9" s="74" t="s">
        <v>349</v>
      </c>
      <c r="G9" s="21">
        <v>172</v>
      </c>
    </row>
    <row r="10" spans="1:7" s="18" customFormat="1" ht="41.25">
      <c r="A10" s="19" t="s">
        <v>339</v>
      </c>
      <c r="B10" s="20" t="s">
        <v>371</v>
      </c>
      <c r="C10" s="27">
        <v>45190</v>
      </c>
      <c r="D10" s="25">
        <v>45192</v>
      </c>
      <c r="E10" s="20" t="s">
        <v>362</v>
      </c>
      <c r="F10" s="74" t="s">
        <v>349</v>
      </c>
      <c r="G10" s="21">
        <v>172</v>
      </c>
    </row>
    <row r="11" spans="1:7" s="18" customFormat="1" ht="27">
      <c r="A11" s="19" t="s">
        <v>350</v>
      </c>
      <c r="B11" s="20" t="s">
        <v>348</v>
      </c>
      <c r="C11" s="28">
        <v>45191</v>
      </c>
      <c r="D11" s="25">
        <v>45191</v>
      </c>
      <c r="E11" s="20" t="s">
        <v>372</v>
      </c>
      <c r="F11" s="74" t="s">
        <v>349</v>
      </c>
      <c r="G11" s="21">
        <v>12</v>
      </c>
    </row>
    <row r="12" spans="1:7" s="18" customFormat="1" ht="41.25">
      <c r="A12" s="19" t="s">
        <v>373</v>
      </c>
      <c r="B12" s="20" t="s">
        <v>374</v>
      </c>
      <c r="C12" s="28">
        <v>45194</v>
      </c>
      <c r="D12" s="25">
        <v>45198</v>
      </c>
      <c r="E12" s="20" t="s">
        <v>375</v>
      </c>
      <c r="F12" s="74" t="s">
        <v>349</v>
      </c>
      <c r="G12" s="21">
        <v>332</v>
      </c>
    </row>
    <row r="13" spans="1:7" s="18" customFormat="1" ht="41.25">
      <c r="A13" s="19" t="s">
        <v>376</v>
      </c>
      <c r="B13" s="20" t="s">
        <v>377</v>
      </c>
      <c r="C13" s="28">
        <v>45194</v>
      </c>
      <c r="D13" s="25">
        <v>45198</v>
      </c>
      <c r="E13" s="20" t="s">
        <v>375</v>
      </c>
      <c r="F13" s="74" t="s">
        <v>349</v>
      </c>
      <c r="G13" s="21">
        <v>332</v>
      </c>
    </row>
    <row r="14" spans="1:7" s="18" customFormat="1" ht="27">
      <c r="A14" s="19" t="s">
        <v>378</v>
      </c>
      <c r="B14" s="20" t="s">
        <v>379</v>
      </c>
      <c r="C14" s="28">
        <v>45194</v>
      </c>
      <c r="D14" s="25">
        <v>45198</v>
      </c>
      <c r="E14" s="20" t="s">
        <v>375</v>
      </c>
      <c r="F14" s="74" t="s">
        <v>349</v>
      </c>
      <c r="G14" s="21">
        <v>332</v>
      </c>
    </row>
    <row r="15" spans="1:7" s="18" customFormat="1" ht="41.25">
      <c r="A15" s="19" t="s">
        <v>380</v>
      </c>
      <c r="B15" s="20" t="s">
        <v>374</v>
      </c>
      <c r="C15" s="29">
        <v>45194</v>
      </c>
      <c r="D15" s="25">
        <v>45198</v>
      </c>
      <c r="E15" s="20" t="s">
        <v>375</v>
      </c>
      <c r="F15" s="74" t="s">
        <v>349</v>
      </c>
      <c r="G15" s="21">
        <v>332</v>
      </c>
    </row>
    <row r="16" spans="1:7" s="18" customFormat="1" ht="27">
      <c r="A16" s="19" t="s">
        <v>381</v>
      </c>
      <c r="B16" s="20" t="s">
        <v>382</v>
      </c>
      <c r="C16" s="29">
        <v>45194</v>
      </c>
      <c r="D16" s="25">
        <v>45198</v>
      </c>
      <c r="E16" s="20" t="s">
        <v>375</v>
      </c>
      <c r="F16" s="74" t="s">
        <v>349</v>
      </c>
      <c r="G16" s="21">
        <v>332</v>
      </c>
    </row>
    <row r="17" spans="1:7" s="18" customFormat="1" ht="27">
      <c r="A17" s="19" t="s">
        <v>350</v>
      </c>
      <c r="B17" s="20" t="s">
        <v>348</v>
      </c>
      <c r="C17" s="29">
        <v>45194</v>
      </c>
      <c r="D17" s="25">
        <v>45198</v>
      </c>
      <c r="E17" s="20" t="s">
        <v>375</v>
      </c>
      <c r="F17" s="74" t="s">
        <v>349</v>
      </c>
      <c r="G17" s="21">
        <v>332</v>
      </c>
    </row>
    <row r="18" spans="1:7" s="18" customFormat="1" ht="27">
      <c r="A18" s="19" t="s">
        <v>383</v>
      </c>
      <c r="B18" s="20" t="s">
        <v>382</v>
      </c>
      <c r="C18" s="29">
        <v>45194</v>
      </c>
      <c r="D18" s="25">
        <v>45198</v>
      </c>
      <c r="E18" s="20" t="s">
        <v>375</v>
      </c>
      <c r="F18" s="74" t="s">
        <v>349</v>
      </c>
      <c r="G18" s="21">
        <v>332</v>
      </c>
    </row>
    <row r="19" spans="1:7" s="18" customFormat="1" ht="41.25">
      <c r="A19" s="19" t="s">
        <v>364</v>
      </c>
      <c r="B19" s="20" t="s">
        <v>365</v>
      </c>
      <c r="C19" s="29">
        <v>45196</v>
      </c>
      <c r="D19" s="25">
        <v>45198</v>
      </c>
      <c r="E19" s="20" t="s">
        <v>384</v>
      </c>
      <c r="F19" s="74" t="s">
        <v>349</v>
      </c>
      <c r="G19" s="21">
        <v>172</v>
      </c>
    </row>
    <row r="20" spans="1:7" s="18" customFormat="1" ht="41.25">
      <c r="A20" s="19" t="s">
        <v>385</v>
      </c>
      <c r="B20" s="20" t="s">
        <v>386</v>
      </c>
      <c r="C20" s="29">
        <v>45197</v>
      </c>
      <c r="D20" s="25">
        <v>45197</v>
      </c>
      <c r="E20" s="20" t="s">
        <v>387</v>
      </c>
      <c r="F20" s="74" t="s">
        <v>349</v>
      </c>
      <c r="G20" s="21">
        <v>12</v>
      </c>
    </row>
    <row r="21" spans="1:7" s="18" customFormat="1" ht="41.25">
      <c r="A21" s="19" t="s">
        <v>388</v>
      </c>
      <c r="B21" s="20" t="s">
        <v>389</v>
      </c>
      <c r="C21" s="29">
        <v>45197</v>
      </c>
      <c r="D21" s="25">
        <v>45197</v>
      </c>
      <c r="E21" s="20" t="s">
        <v>387</v>
      </c>
      <c r="F21" s="74" t="s">
        <v>349</v>
      </c>
      <c r="G21" s="21">
        <v>12</v>
      </c>
    </row>
    <row r="22" spans="1:7" s="18" customFormat="1" ht="41.25">
      <c r="A22" s="19" t="s">
        <v>52</v>
      </c>
      <c r="B22" s="20" t="s">
        <v>53</v>
      </c>
      <c r="C22" s="29">
        <v>45197</v>
      </c>
      <c r="D22" s="25">
        <v>45197</v>
      </c>
      <c r="E22" s="20" t="s">
        <v>387</v>
      </c>
      <c r="F22" s="74" t="s">
        <v>349</v>
      </c>
      <c r="G22" s="21">
        <v>12</v>
      </c>
    </row>
    <row r="23" spans="1:7" s="18" customFormat="1" ht="27">
      <c r="A23" s="19" t="s">
        <v>59</v>
      </c>
      <c r="B23" s="20" t="s">
        <v>390</v>
      </c>
      <c r="C23" s="29">
        <v>45201</v>
      </c>
      <c r="D23" s="25">
        <v>45202</v>
      </c>
      <c r="E23" s="20" t="s">
        <v>391</v>
      </c>
      <c r="F23" s="74" t="s">
        <v>349</v>
      </c>
      <c r="G23" s="21">
        <v>122</v>
      </c>
    </row>
    <row r="24" spans="1:7" s="18" customFormat="1" ht="27">
      <c r="A24" s="19" t="s">
        <v>357</v>
      </c>
      <c r="B24" s="20" t="s">
        <v>348</v>
      </c>
      <c r="C24" s="29">
        <v>45201</v>
      </c>
      <c r="D24" s="25">
        <v>45202</v>
      </c>
      <c r="E24" s="20" t="s">
        <v>392</v>
      </c>
      <c r="F24" s="74" t="s">
        <v>349</v>
      </c>
      <c r="G24" s="21">
        <v>92</v>
      </c>
    </row>
    <row r="25" spans="1:7" s="18" customFormat="1" ht="27">
      <c r="A25" s="19" t="s">
        <v>307</v>
      </c>
      <c r="B25" s="20" t="s">
        <v>348</v>
      </c>
      <c r="C25" s="29">
        <v>45201</v>
      </c>
      <c r="D25" s="25">
        <v>45201</v>
      </c>
      <c r="E25" s="20" t="s">
        <v>393</v>
      </c>
      <c r="F25" s="74" t="s">
        <v>349</v>
      </c>
      <c r="G25" s="21">
        <v>12</v>
      </c>
    </row>
    <row r="26" spans="1:7" s="18" customFormat="1" ht="14.25">
      <c r="A26" s="19" t="s">
        <v>318</v>
      </c>
      <c r="B26" s="20" t="s">
        <v>367</v>
      </c>
      <c r="C26" s="29">
        <v>45201</v>
      </c>
      <c r="D26" s="25">
        <v>45202</v>
      </c>
      <c r="E26" s="20" t="s">
        <v>391</v>
      </c>
      <c r="F26" s="74" t="s">
        <v>349</v>
      </c>
      <c r="G26" s="21">
        <v>92</v>
      </c>
    </row>
    <row r="27" spans="1:7" s="18" customFormat="1" ht="14.25">
      <c r="A27" s="19" t="s">
        <v>307</v>
      </c>
      <c r="B27" s="20" t="s">
        <v>348</v>
      </c>
      <c r="C27" s="29">
        <v>45204</v>
      </c>
      <c r="D27" s="25">
        <v>45204</v>
      </c>
      <c r="E27" s="20" t="s">
        <v>394</v>
      </c>
      <c r="F27" s="74" t="s">
        <v>349</v>
      </c>
      <c r="G27" s="21">
        <v>12</v>
      </c>
    </row>
    <row r="28" spans="1:7" s="18" customFormat="1" ht="41.25">
      <c r="A28" s="19" t="s">
        <v>142</v>
      </c>
      <c r="B28" s="20" t="s">
        <v>395</v>
      </c>
      <c r="C28" s="29">
        <v>45204</v>
      </c>
      <c r="D28" s="25">
        <v>45205</v>
      </c>
      <c r="E28" s="20" t="s">
        <v>396</v>
      </c>
      <c r="F28" s="74" t="s">
        <v>349</v>
      </c>
      <c r="G28" s="21">
        <v>122</v>
      </c>
    </row>
    <row r="29" spans="1:7" s="18" customFormat="1" ht="14.25">
      <c r="A29" s="19" t="s">
        <v>307</v>
      </c>
      <c r="B29" s="20" t="s">
        <v>348</v>
      </c>
      <c r="C29" s="29">
        <v>45205</v>
      </c>
      <c r="D29" s="25">
        <v>45205</v>
      </c>
      <c r="E29" s="20" t="s">
        <v>397</v>
      </c>
      <c r="F29" s="74" t="s">
        <v>349</v>
      </c>
      <c r="G29" s="21">
        <v>12</v>
      </c>
    </row>
    <row r="30" spans="1:7" s="18" customFormat="1" ht="41.25">
      <c r="A30" s="19" t="s">
        <v>260</v>
      </c>
      <c r="B30" s="20" t="s">
        <v>358</v>
      </c>
      <c r="C30" s="29">
        <v>45209</v>
      </c>
      <c r="D30" s="25">
        <v>45211</v>
      </c>
      <c r="E30" s="20" t="s">
        <v>398</v>
      </c>
      <c r="F30" s="74" t="s">
        <v>349</v>
      </c>
      <c r="G30" s="21">
        <v>36</v>
      </c>
    </row>
    <row r="31" spans="1:7" s="18" customFormat="1" ht="27">
      <c r="A31" s="19" t="s">
        <v>357</v>
      </c>
      <c r="B31" s="20" t="s">
        <v>348</v>
      </c>
      <c r="C31" s="29">
        <v>45209</v>
      </c>
      <c r="D31" s="25">
        <v>45211</v>
      </c>
      <c r="E31" s="20" t="s">
        <v>399</v>
      </c>
      <c r="F31" s="74" t="s">
        <v>349</v>
      </c>
      <c r="G31" s="21">
        <v>172</v>
      </c>
    </row>
    <row r="32" spans="1:7" s="18" customFormat="1" ht="41.25">
      <c r="A32" s="19" t="s">
        <v>359</v>
      </c>
      <c r="B32" s="20" t="s">
        <v>360</v>
      </c>
      <c r="C32" s="29">
        <v>45209</v>
      </c>
      <c r="D32" s="25">
        <v>45211</v>
      </c>
      <c r="E32" s="20" t="s">
        <v>398</v>
      </c>
      <c r="F32" s="74" t="s">
        <v>349</v>
      </c>
      <c r="G32" s="21">
        <v>232</v>
      </c>
    </row>
    <row r="33" spans="1:7" s="18" customFormat="1" ht="27">
      <c r="A33" s="19" t="s">
        <v>282</v>
      </c>
      <c r="B33" s="20" t="s">
        <v>283</v>
      </c>
      <c r="C33" s="29">
        <v>45210</v>
      </c>
      <c r="D33" s="25">
        <v>45211</v>
      </c>
      <c r="E33" s="20" t="s">
        <v>400</v>
      </c>
      <c r="F33" s="74" t="s">
        <v>349</v>
      </c>
      <c r="G33" s="21">
        <v>92</v>
      </c>
    </row>
    <row r="34" spans="1:7" s="18" customFormat="1" ht="27">
      <c r="A34" s="19" t="s">
        <v>59</v>
      </c>
      <c r="B34" s="20" t="s">
        <v>390</v>
      </c>
      <c r="C34" s="29">
        <v>45210</v>
      </c>
      <c r="D34" s="25">
        <v>45210</v>
      </c>
      <c r="E34" s="20" t="s">
        <v>401</v>
      </c>
      <c r="F34" s="74" t="s">
        <v>349</v>
      </c>
      <c r="G34" s="21">
        <v>12</v>
      </c>
    </row>
    <row r="35" spans="1:7" s="18" customFormat="1" ht="27">
      <c r="A35" s="19" t="s">
        <v>361</v>
      </c>
      <c r="B35" s="20" t="s">
        <v>94</v>
      </c>
      <c r="C35" s="29">
        <v>45210</v>
      </c>
      <c r="D35" s="25">
        <v>45211</v>
      </c>
      <c r="E35" s="20" t="s">
        <v>400</v>
      </c>
      <c r="F35" s="74" t="s">
        <v>349</v>
      </c>
      <c r="G35" s="21">
        <v>92</v>
      </c>
    </row>
    <row r="36" spans="1:7" s="18" customFormat="1" ht="14.25">
      <c r="A36" s="19" t="s">
        <v>137</v>
      </c>
      <c r="B36" s="20" t="s">
        <v>148</v>
      </c>
      <c r="C36" s="29">
        <v>45210</v>
      </c>
      <c r="D36" s="25">
        <v>45210</v>
      </c>
      <c r="E36" s="20" t="s">
        <v>401</v>
      </c>
      <c r="F36" s="74" t="s">
        <v>349</v>
      </c>
      <c r="G36" s="21">
        <v>12</v>
      </c>
    </row>
    <row r="37" spans="1:7" s="18" customFormat="1" ht="41.25">
      <c r="A37" s="19" t="s">
        <v>402</v>
      </c>
      <c r="B37" s="20" t="s">
        <v>356</v>
      </c>
      <c r="C37" s="29">
        <v>45216</v>
      </c>
      <c r="D37" s="25">
        <v>45219</v>
      </c>
      <c r="E37" s="20" t="s">
        <v>403</v>
      </c>
      <c r="F37" s="74" t="s">
        <v>349</v>
      </c>
      <c r="G37" s="21">
        <v>252</v>
      </c>
    </row>
    <row r="38" spans="1:7" s="18" customFormat="1" ht="41.25">
      <c r="A38" s="19" t="s">
        <v>404</v>
      </c>
      <c r="B38" s="20" t="s">
        <v>405</v>
      </c>
      <c r="C38" s="29">
        <v>45216</v>
      </c>
      <c r="D38" s="25">
        <v>45216</v>
      </c>
      <c r="E38" s="20" t="s">
        <v>406</v>
      </c>
      <c r="F38" s="74" t="s">
        <v>349</v>
      </c>
      <c r="G38" s="21">
        <v>12</v>
      </c>
    </row>
    <row r="39" spans="1:7" s="18" customFormat="1" ht="41.25">
      <c r="A39" s="19" t="s">
        <v>260</v>
      </c>
      <c r="B39" s="20" t="s">
        <v>358</v>
      </c>
      <c r="C39" s="29">
        <v>45216</v>
      </c>
      <c r="D39" s="25">
        <v>45219</v>
      </c>
      <c r="E39" s="20" t="s">
        <v>403</v>
      </c>
      <c r="F39" s="74" t="s">
        <v>349</v>
      </c>
      <c r="G39" s="21">
        <v>252</v>
      </c>
    </row>
    <row r="40" spans="1:7" s="18" customFormat="1" ht="41.25">
      <c r="A40" s="19" t="s">
        <v>385</v>
      </c>
      <c r="B40" s="20" t="s">
        <v>386</v>
      </c>
      <c r="C40" s="29">
        <v>45216</v>
      </c>
      <c r="D40" s="25">
        <v>45219</v>
      </c>
      <c r="E40" s="20" t="s">
        <v>403</v>
      </c>
      <c r="F40" s="74" t="s">
        <v>349</v>
      </c>
      <c r="G40" s="21">
        <v>48</v>
      </c>
    </row>
    <row r="41" spans="1:7" s="18" customFormat="1" ht="41.25">
      <c r="A41" s="19" t="s">
        <v>193</v>
      </c>
      <c r="B41" s="20" t="s">
        <v>407</v>
      </c>
      <c r="C41" s="29">
        <v>45216</v>
      </c>
      <c r="D41" s="25">
        <v>45219</v>
      </c>
      <c r="E41" s="20" t="s">
        <v>403</v>
      </c>
      <c r="F41" s="74" t="s">
        <v>349</v>
      </c>
      <c r="G41" s="21">
        <v>252</v>
      </c>
    </row>
    <row r="42" spans="1:7" s="18" customFormat="1" ht="27">
      <c r="A42" s="19" t="s">
        <v>357</v>
      </c>
      <c r="B42" s="20" t="s">
        <v>348</v>
      </c>
      <c r="C42" s="29">
        <v>45216</v>
      </c>
      <c r="D42" s="25">
        <v>45219</v>
      </c>
      <c r="E42" s="20" t="s">
        <v>408</v>
      </c>
      <c r="F42" s="74" t="s">
        <v>349</v>
      </c>
      <c r="G42" s="21">
        <v>252</v>
      </c>
    </row>
    <row r="43" spans="1:7" s="18" customFormat="1" ht="41.25">
      <c r="A43" s="19" t="s">
        <v>320</v>
      </c>
      <c r="B43" s="20" t="s">
        <v>409</v>
      </c>
      <c r="C43" s="29">
        <v>45216</v>
      </c>
      <c r="D43" s="25">
        <v>45219</v>
      </c>
      <c r="E43" s="20" t="s">
        <v>403</v>
      </c>
      <c r="F43" s="74" t="s">
        <v>349</v>
      </c>
      <c r="G43" s="21">
        <v>252</v>
      </c>
    </row>
    <row r="44" spans="1:7" s="18" customFormat="1" ht="41.25">
      <c r="A44" s="19" t="s">
        <v>62</v>
      </c>
      <c r="B44" s="20" t="s">
        <v>410</v>
      </c>
      <c r="C44" s="29">
        <v>45216</v>
      </c>
      <c r="D44" s="25">
        <v>45216</v>
      </c>
      <c r="E44" s="20" t="s">
        <v>406</v>
      </c>
      <c r="F44" s="74" t="s">
        <v>349</v>
      </c>
      <c r="G44" s="21">
        <v>12</v>
      </c>
    </row>
    <row r="45" spans="1:7" s="18" customFormat="1" ht="41.25">
      <c r="A45" s="19" t="s">
        <v>253</v>
      </c>
      <c r="B45" s="20" t="s">
        <v>410</v>
      </c>
      <c r="C45" s="29">
        <v>45216</v>
      </c>
      <c r="D45" s="25">
        <v>45219</v>
      </c>
      <c r="E45" s="20" t="s">
        <v>403</v>
      </c>
      <c r="F45" s="74" t="s">
        <v>349</v>
      </c>
      <c r="G45" s="21">
        <v>252</v>
      </c>
    </row>
    <row r="46" spans="1:7" s="18" customFormat="1" ht="41.25">
      <c r="A46" s="19" t="s">
        <v>129</v>
      </c>
      <c r="B46" s="20" t="s">
        <v>411</v>
      </c>
      <c r="C46" s="29">
        <v>45216</v>
      </c>
      <c r="D46" s="25">
        <v>45216</v>
      </c>
      <c r="E46" s="20" t="s">
        <v>406</v>
      </c>
      <c r="F46" s="74" t="s">
        <v>349</v>
      </c>
      <c r="G46" s="21">
        <v>12</v>
      </c>
    </row>
    <row r="47" spans="1:7" s="18" customFormat="1" ht="41.25">
      <c r="A47" s="19" t="s">
        <v>287</v>
      </c>
      <c r="B47" s="20" t="s">
        <v>266</v>
      </c>
      <c r="C47" s="29">
        <v>45216</v>
      </c>
      <c r="D47" s="25">
        <v>45219</v>
      </c>
      <c r="E47" s="20" t="s">
        <v>403</v>
      </c>
      <c r="F47" s="74" t="s">
        <v>349</v>
      </c>
      <c r="G47" s="21">
        <v>252</v>
      </c>
    </row>
    <row r="48" spans="1:7" s="18" customFormat="1" ht="14.25">
      <c r="A48" s="19" t="s">
        <v>402</v>
      </c>
      <c r="B48" s="20" t="s">
        <v>356</v>
      </c>
      <c r="C48" s="29">
        <v>45221</v>
      </c>
      <c r="D48" s="25">
        <v>45226</v>
      </c>
      <c r="E48" s="20" t="s">
        <v>412</v>
      </c>
      <c r="F48" s="74" t="s">
        <v>349</v>
      </c>
      <c r="G48" s="21">
        <v>412</v>
      </c>
    </row>
    <row r="49" spans="1:7" s="18" customFormat="1" ht="14.25">
      <c r="A49" s="19" t="s">
        <v>260</v>
      </c>
      <c r="B49" s="20" t="s">
        <v>358</v>
      </c>
      <c r="C49" s="29">
        <v>45221</v>
      </c>
      <c r="D49" s="25">
        <v>45226</v>
      </c>
      <c r="E49" s="20" t="s">
        <v>412</v>
      </c>
      <c r="F49" s="74" t="s">
        <v>349</v>
      </c>
      <c r="G49" s="21">
        <v>412</v>
      </c>
    </row>
    <row r="50" spans="1:7" s="18" customFormat="1" ht="27">
      <c r="A50" s="19" t="s">
        <v>357</v>
      </c>
      <c r="B50" s="20" t="s">
        <v>348</v>
      </c>
      <c r="C50" s="29">
        <v>45221</v>
      </c>
      <c r="D50" s="25">
        <v>45226</v>
      </c>
      <c r="E50" s="20" t="s">
        <v>413</v>
      </c>
      <c r="F50" s="74" t="s">
        <v>349</v>
      </c>
      <c r="G50" s="21">
        <v>412</v>
      </c>
    </row>
    <row r="51" spans="1:7" s="18" customFormat="1" ht="27">
      <c r="A51" s="19" t="s">
        <v>351</v>
      </c>
      <c r="B51" s="20" t="s">
        <v>352</v>
      </c>
      <c r="C51" s="29">
        <v>45221</v>
      </c>
      <c r="D51" s="25">
        <v>45226</v>
      </c>
      <c r="E51" s="20" t="s">
        <v>412</v>
      </c>
      <c r="F51" s="74" t="s">
        <v>349</v>
      </c>
      <c r="G51" s="21">
        <v>412</v>
      </c>
    </row>
    <row r="52" spans="1:7" s="18" customFormat="1" ht="27">
      <c r="A52" s="19" t="s">
        <v>59</v>
      </c>
      <c r="B52" s="20" t="s">
        <v>390</v>
      </c>
      <c r="C52" s="29">
        <v>45222</v>
      </c>
      <c r="D52" s="25">
        <v>45223</v>
      </c>
      <c r="E52" s="20" t="s">
        <v>414</v>
      </c>
      <c r="F52" s="74" t="s">
        <v>349</v>
      </c>
      <c r="G52" s="21">
        <v>122</v>
      </c>
    </row>
    <row r="53" spans="1:7" s="18" customFormat="1" ht="27">
      <c r="A53" s="19" t="s">
        <v>350</v>
      </c>
      <c r="B53" s="20" t="s">
        <v>348</v>
      </c>
      <c r="C53" s="30">
        <v>45222</v>
      </c>
      <c r="D53" s="25">
        <v>45222</v>
      </c>
      <c r="E53" s="20" t="s">
        <v>415</v>
      </c>
      <c r="F53" s="74" t="s">
        <v>349</v>
      </c>
      <c r="G53" s="21">
        <v>12</v>
      </c>
    </row>
    <row r="54" spans="1:7" s="18" customFormat="1" ht="27">
      <c r="A54" s="19" t="s">
        <v>188</v>
      </c>
      <c r="B54" s="20" t="s">
        <v>416</v>
      </c>
      <c r="C54" s="30">
        <v>45222</v>
      </c>
      <c r="D54" s="25">
        <v>45223</v>
      </c>
      <c r="E54" s="20" t="s">
        <v>414</v>
      </c>
      <c r="F54" s="74" t="s">
        <v>349</v>
      </c>
      <c r="G54" s="21">
        <v>92</v>
      </c>
    </row>
    <row r="55" spans="1:7" ht="30" customHeight="1">
      <c r="A55" s="35" t="s">
        <v>347</v>
      </c>
      <c r="B55" s="36"/>
      <c r="C55" s="36"/>
      <c r="D55" s="36"/>
      <c r="E55" s="36"/>
      <c r="F55" s="36"/>
      <c r="G55" s="22">
        <f>SUM(G5:G54)</f>
        <v>8200</v>
      </c>
    </row>
    <row r="56" spans="1:7" ht="29.25" customHeight="1">
      <c r="A56" s="37" t="s">
        <v>343</v>
      </c>
      <c r="B56" s="38"/>
      <c r="C56" s="38"/>
      <c r="D56" s="38"/>
      <c r="E56" s="38"/>
      <c r="F56" s="38"/>
      <c r="G56" s="39"/>
    </row>
    <row r="57" spans="1:7" ht="44.25" customHeight="1">
      <c r="A57" s="17" t="s">
        <v>9</v>
      </c>
      <c r="B57" s="17" t="s">
        <v>23</v>
      </c>
      <c r="C57" s="17" t="s">
        <v>7</v>
      </c>
      <c r="D57" s="17" t="s">
        <v>8</v>
      </c>
      <c r="E57" s="17" t="s">
        <v>10</v>
      </c>
      <c r="F57" s="23" t="s">
        <v>19</v>
      </c>
      <c r="G57" s="17" t="s">
        <v>12</v>
      </c>
    </row>
    <row r="58" spans="1:7" s="2" customFormat="1" ht="15.75" customHeight="1">
      <c r="A58" s="48" t="s">
        <v>20</v>
      </c>
      <c r="B58" s="49"/>
      <c r="C58" s="49"/>
      <c r="D58" s="50"/>
      <c r="E58" s="1">
        <f>G55</f>
        <v>8200</v>
      </c>
      <c r="F58" s="54" t="s">
        <v>18</v>
      </c>
      <c r="G58" s="66" t="s">
        <v>346</v>
      </c>
    </row>
    <row r="59" spans="1:7" s="2" customFormat="1" ht="15.75" customHeight="1">
      <c r="A59" s="48" t="s">
        <v>21</v>
      </c>
      <c r="B59" s="49"/>
      <c r="C59" s="49"/>
      <c r="D59" s="50"/>
      <c r="E59" s="1">
        <v>0</v>
      </c>
      <c r="F59" s="55"/>
      <c r="G59" s="67"/>
    </row>
    <row r="60" spans="1:7" s="2" customFormat="1" ht="15.75" customHeight="1">
      <c r="A60" s="48" t="s">
        <v>13</v>
      </c>
      <c r="B60" s="49"/>
      <c r="C60" s="49"/>
      <c r="D60" s="50"/>
      <c r="E60" s="1">
        <v>0</v>
      </c>
      <c r="F60" s="55"/>
      <c r="G60" s="67"/>
    </row>
    <row r="61" spans="1:12" s="2" customFormat="1" ht="15.75" customHeight="1">
      <c r="A61" s="48" t="s">
        <v>14</v>
      </c>
      <c r="B61" s="49"/>
      <c r="C61" s="49"/>
      <c r="D61" s="50"/>
      <c r="E61" s="1">
        <v>0</v>
      </c>
      <c r="F61" s="55"/>
      <c r="G61" s="67"/>
      <c r="J61" s="62"/>
      <c r="K61" s="62"/>
      <c r="L61" s="62"/>
    </row>
    <row r="62" spans="1:7" s="2" customFormat="1" ht="15.75" customHeight="1">
      <c r="A62" s="15" t="s">
        <v>15</v>
      </c>
      <c r="B62" s="63"/>
      <c r="C62" s="64"/>
      <c r="D62" s="65"/>
      <c r="E62" s="1">
        <v>75</v>
      </c>
      <c r="F62" s="55"/>
      <c r="G62" s="67"/>
    </row>
    <row r="63" spans="1:7" s="2" customFormat="1" ht="20.25" customHeight="1">
      <c r="A63" s="15" t="s">
        <v>16</v>
      </c>
      <c r="B63" s="63"/>
      <c r="C63" s="64"/>
      <c r="D63" s="65"/>
      <c r="E63" s="1">
        <v>0</v>
      </c>
      <c r="F63" s="55"/>
      <c r="G63" s="67"/>
    </row>
    <row r="64" spans="1:7" s="2" customFormat="1" ht="36.75" customHeight="1">
      <c r="A64" s="57" t="s">
        <v>17</v>
      </c>
      <c r="B64" s="58"/>
      <c r="C64" s="58"/>
      <c r="D64" s="59"/>
      <c r="E64" s="14">
        <f>SUM(E58:E63)</f>
        <v>8275</v>
      </c>
      <c r="F64" s="56"/>
      <c r="G64" s="68"/>
    </row>
    <row r="65" spans="1:7" ht="23.25" customHeight="1">
      <c r="A65" s="51" t="s">
        <v>0</v>
      </c>
      <c r="B65" s="52"/>
      <c r="C65" s="52"/>
      <c r="D65" s="52"/>
      <c r="E65" s="53"/>
      <c r="F65" s="46">
        <v>45230</v>
      </c>
      <c r="G65" s="47"/>
    </row>
    <row r="66" spans="1:7" ht="24" customHeight="1">
      <c r="A66" s="51" t="s">
        <v>4</v>
      </c>
      <c r="B66" s="52"/>
      <c r="C66" s="52"/>
      <c r="D66" s="52"/>
      <c r="E66" s="53"/>
      <c r="F66" s="60" t="s">
        <v>345</v>
      </c>
      <c r="G66" s="61"/>
    </row>
    <row r="67" spans="1:7" ht="24" customHeight="1">
      <c r="A67" s="51" t="s">
        <v>5</v>
      </c>
      <c r="B67" s="52"/>
      <c r="C67" s="52"/>
      <c r="D67" s="52"/>
      <c r="E67" s="53"/>
      <c r="F67" s="31" t="s">
        <v>342</v>
      </c>
      <c r="G67" s="32"/>
    </row>
    <row r="68" spans="1:7" ht="26.25" customHeight="1">
      <c r="A68" s="51" t="s">
        <v>11</v>
      </c>
      <c r="B68" s="52"/>
      <c r="C68" s="52"/>
      <c r="D68" s="52"/>
      <c r="E68" s="53"/>
      <c r="F68" s="31" t="s">
        <v>353</v>
      </c>
      <c r="G68" s="32"/>
    </row>
    <row r="69" spans="1:7" ht="27" customHeight="1">
      <c r="A69" s="51" t="s">
        <v>1</v>
      </c>
      <c r="B69" s="52"/>
      <c r="C69" s="52"/>
      <c r="D69" s="52"/>
      <c r="E69" s="53"/>
      <c r="F69" s="33" t="s">
        <v>354</v>
      </c>
      <c r="G69" s="34"/>
    </row>
    <row r="70" spans="1:7" ht="28.5" customHeight="1">
      <c r="A70" s="51" t="s">
        <v>2</v>
      </c>
      <c r="B70" s="52"/>
      <c r="C70" s="52"/>
      <c r="D70" s="52"/>
      <c r="E70" s="53"/>
      <c r="F70" s="31" t="s">
        <v>355</v>
      </c>
      <c r="G70" s="32"/>
    </row>
    <row r="71" ht="14.25">
      <c r="A71" t="s">
        <v>344</v>
      </c>
    </row>
  </sheetData>
  <sheetProtection/>
  <mergeCells count="27">
    <mergeCell ref="J61:L61"/>
    <mergeCell ref="A61:D61"/>
    <mergeCell ref="B62:D62"/>
    <mergeCell ref="A60:D60"/>
    <mergeCell ref="A70:E70"/>
    <mergeCell ref="B63:D63"/>
    <mergeCell ref="A69:E69"/>
    <mergeCell ref="A68:E68"/>
    <mergeCell ref="G58:G64"/>
    <mergeCell ref="A58:D58"/>
    <mergeCell ref="A67:E67"/>
    <mergeCell ref="F58:F64"/>
    <mergeCell ref="A66:E66"/>
    <mergeCell ref="A65:E65"/>
    <mergeCell ref="A64:D64"/>
    <mergeCell ref="F66:G66"/>
    <mergeCell ref="F67:G67"/>
    <mergeCell ref="F68:G68"/>
    <mergeCell ref="F69:G69"/>
    <mergeCell ref="F70:G70"/>
    <mergeCell ref="A55:F55"/>
    <mergeCell ref="A56:G56"/>
    <mergeCell ref="A1:G1"/>
    <mergeCell ref="A2:G2"/>
    <mergeCell ref="A3:G3"/>
    <mergeCell ref="F65:G65"/>
    <mergeCell ref="A59:D59"/>
  </mergeCells>
  <hyperlinks>
    <hyperlink ref="F69" r:id="rId1" display="irlanda.ochoa@celec.gob.ec"/>
    <hyperlink ref="G58" r:id="rId2" display="http://www.celec.gob.ec/hidroagoyan/index.php/component/phocadownload/download/c3e094e5287fed471bb0a416fe7a873d8b8b7f02311dac17c10f9f772547aa40"/>
    <hyperlink ref="G58:G64" r:id="rId3" display="Reporte de gastos"/>
    <hyperlink ref="F5" r:id="rId4" display="https://buzon.celec.gob.ec/VIATICOS/HIDROAGOYAN/Mario Sanchez Quito 20-09-2023.pdf"/>
    <hyperlink ref="F6" r:id="rId5" display="https://buzon.celec.gob.ec/VIATICOS/HIDROAGOYAN/Edwin Chango Quito 20-09-2023.pdf"/>
    <hyperlink ref="F7" r:id="rId6" display="https://buzon.celec.gob.ec/VIATICOS/HIDROAGOYAN/Omar Tenorio Esmeraldas 21 al 25-09-2023.pdf"/>
    <hyperlink ref="F8" r:id="rId7" display="https://buzon.celec.gob.ec/VIATICOS/HIDROAGOYAN/Fernanda Vaca Quito 21 y 22-09-2023.pdf"/>
    <hyperlink ref="F9" r:id="rId8" display="https://buzon.celec.gob.ec/VIATICOS/HIDROAGOYAN/Carlos Guerra Quito 21 al 23-09-2023.pdf"/>
    <hyperlink ref="F10" r:id="rId9" display="https://buzon.celec.gob.ec/VIATICOS/HIDROAGOYAN/Marco Zabala Quito 21 al 23-09-2023.pdf"/>
    <hyperlink ref="F11" r:id="rId10" display="https://buzon.celec.gob.ec/VIATICOS/HIDROAGOYAN/Edwin Chango Quito 22-09-2023.pdf"/>
    <hyperlink ref="F12" r:id="rId11" display="https://buzon.celec.gob.ec/VIATICOS/HIDROAGOYAN/Juan Montero Santa Isabel del 25 al 29-09-2023.pdf"/>
    <hyperlink ref="F13" r:id="rId12" display="https://buzon.celec.gob.ec/VIATICOS/HIDROAGOYAN/Alex Guingla Santa Isabel 25 al 29-09-2023.pdf"/>
    <hyperlink ref="F14" r:id="rId13" display="https://buzon.celec.gob.ec/VIATICOS/HIDROAGOYAN/Santiago Vasquez Santa Isabel 25 al 29-09-2023.pdf"/>
    <hyperlink ref="F15" r:id="rId14" display="https://buzon.celec.gob.ec/VIATICOS/HIDROAGOYAN/Edwin Mariño Santa Isabel 25 al 29-09-2023.pdf"/>
    <hyperlink ref="F16" r:id="rId15" display="https://buzon.celec.gob.ec/VIATICOS/HIDROAGOYAN/Jose Serrano Santa Isabel 25 al 29-09-2023.pdf"/>
    <hyperlink ref="F17" r:id="rId16" display="https://buzon.celec.gob.ec/VIATICOS/HIDROAGOYAN/Edwin Chango Santa Isabel 25 al 29-09-2023.pdf"/>
    <hyperlink ref="F18" r:id="rId17" display="https://buzon.celec.gob.ec/VIATICOS/HIDROAGOYAN/Edwin Velasco Santa Isabel 25 al 29-09-2023.pdf"/>
    <hyperlink ref="F19" r:id="rId18" display="https://buzon.celec.gob.ec/VIATICOS/HIDROAGOYAN/Omar Tenorio Quito 27  al 29-09-2023.pdf"/>
    <hyperlink ref="F20" r:id="rId19" display="https://buzon.celec.gob.ec/VIATICOS/HIDROAGOYAN/Leonardo Godoy Tena 28-09-2023.pdf"/>
    <hyperlink ref="F21" r:id="rId20" display="https://buzon.celec.gob.ec/VIATICOS/HIDROAGOYAN/Hector Medina Tena 28-09-2023.pdf"/>
    <hyperlink ref="F22" r:id="rId21" display="https://buzon.celec.gob.ec/VIATICOS/HIDROAGOYAN/Ines Aman Tena 28-09-2023.pdf"/>
    <hyperlink ref="F23" r:id="rId22" display="https://buzon.celec.gob.ec/VIATICOS/HIDROAGOYAN/Jaime Astudillo Cuenca 2 y 3-10-2023.pdf"/>
    <hyperlink ref="F24" r:id="rId23" display="https://buzon.celec.gob.ec/VIATICOS/HIDROAGOYAN/Mario Sanchez Cuenca 02 y 03-10-2023.pdf"/>
    <hyperlink ref="F25" r:id="rId24" display="https://buzon.celec.gob.ec/VIATICOS/HIDROAGOYAN/Luis Tipan Quito 02-10-2023.pdf"/>
    <hyperlink ref="F26" r:id="rId25" display="https://buzon.celec.gob.ec/VIATICOS/HIDROAGOYAN/Fernanda Vaca Cuenca 2 y 3-10-2023.pdf"/>
    <hyperlink ref="F27" r:id="rId26" display="https://buzon.celec.gob.ec/VIATICOS/HIDROAGOYAN/Luis Tipan Quito  05-10-2023.pdf"/>
    <hyperlink ref="F28" r:id="rId27" display="https://buzon.celec.gob.ec/VIATICOS/HIDROAGOYAN/Juan Carlos Freire Quito 05 y 06-10-2023.pdf"/>
    <hyperlink ref="F29" r:id="rId28" display="https://buzon.celec.gob.ec/VIATICOS/HIDROAGOYAN/Luis Tipan Quito 06-10-2023.pdf"/>
    <hyperlink ref="F30" r:id="rId29" display="https://buzon.celec.gob.ec/VIATICOS/HIDROAGOYAN/Rosalia Revelo Quito 10 al 12-10-2023.pdf"/>
    <hyperlink ref="F31" r:id="rId30" display="https://buzon.celec.gob.ec/VIATICOS/HIDROAGOYAN/Mario Sanchez Quito 10 al 12-10-2023.pdf"/>
    <hyperlink ref="F32" r:id="rId31" display="https://buzon.celec.gob.ec/VIATICOS/HIDROAGOYAN/Dennys Davila Quito 10 al 12-10-2023.pdf"/>
    <hyperlink ref="F33" r:id="rId32" display="https://buzon.celec.gob.ec/VIATICOS/HIDROAGOYAN/Carlos Rubio Quito 11 y 12-10-2023.pdf"/>
    <hyperlink ref="F34" r:id="rId33" display="https://buzon.celec.gob.ec/VIATICOS/HIDROAGOYAN/Jaime Astudillo Quito 11-10-2023.pdf"/>
    <hyperlink ref="F35" r:id="rId34" display="https://buzon.celec.gob.ec/VIATICOS/HIDROAGOYAN/Ivan Lopez Quito 11 y 12-10-2023.pdf"/>
    <hyperlink ref="F36" r:id="rId35" display="https://buzon.celec.gob.ec/VIATICOS/HIDROAGOYAN/Veronica Figueroa Quito 11-10-2023.pdf"/>
    <hyperlink ref="F37" r:id="rId36" display="https://buzon.celec.gob.ec/VIATICOS/HIDROAGOYAN/Daniel Sanchez Esmeraldas 17 al 20-10-2023.pdf"/>
    <hyperlink ref="F38" r:id="rId37" display="https://buzon.celec.gob.ec/VIATICOS/HIDROAGOYAN/Francisco Restrepo Quito 17-10-2023.pdf"/>
    <hyperlink ref="F39" r:id="rId38" display="https://buzon.celec.gob.ec/VIATICOS/HIDROAGOYAN/Rosalia Revelo Esmeraldas 17 al 20-10-2023.pdf"/>
    <hyperlink ref="F40" r:id="rId39" display="https://buzon.celec.gob.ec/VIATICOS/HIDROAGOYAN/Leonardo Godoy Esmeraldas 17 al 20-10-2023.pdf"/>
    <hyperlink ref="F41" r:id="rId40" display="https://buzon.celec.gob.ec/VIATICOS/HIDROAGOYAN/Edgar Luna Esmeraldas 17 al 20-10-2023.pdf"/>
    <hyperlink ref="F42" r:id="rId41" display="https://buzon.celec.gob.ec/VIATICOS/HIDROAGOYAN/Mario Sanchez Esmeraldas 17 al 20-10-2023.pdf"/>
    <hyperlink ref="F43" r:id="rId42" display="https://buzon.celec.gob.ec/VIATICOS/HIDROAGOYAN/Jorge Vargas Esmeraldas 17 al 20-10-2023.pdf"/>
    <hyperlink ref="F44" r:id="rId43" display="https://buzon.celec.gob.ec/VIATICOS/HIDROAGOYAN/Juan Auz Quito  17-10-2023.pdf"/>
    <hyperlink ref="F45" r:id="rId44" display="https://buzon.celec.gob.ec/VIATICOS/HIDROAGOYAN/Fernando Quimbiulco Esmeraldas 17 al 20-10-2023.pdf"/>
    <hyperlink ref="F46" r:id="rId45" display="https://buzon.celec.gob.ec/VIATICOS/HIDROAGOYAN/Patricio Dominguez Quito 17-10-2023.pdf"/>
    <hyperlink ref="F47" r:id="rId46" display="https://buzon.celec.gob.ec/VIATICOS/HIDROAGOYAN/Miguel Sailema Esmeraldas 17 al 20-10-2023.pdf"/>
    <hyperlink ref="F48" r:id="rId47" display="https://buzon.celec.gob.ec/VIATICOS/HIDROAGOYAN/Daniel Sanchez Esmeraldas 22 al 27-10-2023.pdf"/>
    <hyperlink ref="F49" r:id="rId48" display="https://buzon.celec.gob.ec/VIATICOS/HIDROAGOYAN/Rosalia Revelo Esmeraldas 22 al 27-10-2023.pdf"/>
    <hyperlink ref="F50" r:id="rId49" display="https://buzon.celec.gob.ec/VIATICOS/HIDROAGOYAN/Mario Sanchez Esmeraldas 22 al 27-10-2023.pdf"/>
    <hyperlink ref="F51" r:id="rId50" display="https://buzon.celec.gob.ec/VIATICOS/HIDROAGOYAN/Marcelo Toapanta Esmeraldas 22 al 27-10-2023.pdf"/>
    <hyperlink ref="F52" r:id="rId51" display="https://buzon.celec.gob.ec/VIATICOS/HIDROAGOYAN/Jaime Astudillo Cuenca 23 y 24-10-2023.pdf"/>
    <hyperlink ref="F53" r:id="rId52" display="https://buzon.celec.gob.ec/VIATICOS/HIDROAGOYAN/Edwin Chango Riobamba 23-10-2023.pdf"/>
    <hyperlink ref="F54" r:id="rId53" display="https://buzon.celec.gob.ec/VIATICOS/HIDROAGOYAN/Juan Lopez Cuenca 23 y 24-10-2023.pdf"/>
  </hyperlinks>
  <printOptions horizontalCentered="1"/>
  <pageMargins left="0" right="0" top="0.984251968503937" bottom="0.3937007874015748" header="0" footer="0"/>
  <pageSetup horizontalDpi="600" verticalDpi="600" orientation="landscape" paperSize="9" scale="50" r:id="rId55"/>
  <headerFooter>
    <oddHeader>&amp;R&amp;G</oddHeader>
    <oddFooter>&amp;L&amp;P de &amp;N&amp;CCORPORACIÓN ELÉCTRICA DEL ECUADOR&amp;R&amp;F</oddFooter>
  </headerFooter>
  <legacyDrawingHF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4"/>
  <sheetViews>
    <sheetView zoomScalePageLayoutView="0" workbookViewId="0" topLeftCell="A214">
      <selection activeCell="A230" sqref="A230"/>
    </sheetView>
  </sheetViews>
  <sheetFormatPr defaultColWidth="11.421875" defaultRowHeight="15"/>
  <cols>
    <col min="1" max="1" width="48.140625" style="0" bestFit="1" customWidth="1"/>
    <col min="2" max="2" width="57.8515625" style="0" customWidth="1"/>
  </cols>
  <sheetData>
    <row r="1" spans="1:2" ht="15" thickBot="1">
      <c r="A1" s="5">
        <v>4</v>
      </c>
      <c r="B1" s="6">
        <v>15</v>
      </c>
    </row>
    <row r="2" spans="1:2" ht="14.25">
      <c r="A2" s="69" t="s">
        <v>24</v>
      </c>
      <c r="B2" s="71" t="s">
        <v>25</v>
      </c>
    </row>
    <row r="3" spans="1:2" ht="15" thickBot="1">
      <c r="A3" s="70"/>
      <c r="B3" s="72"/>
    </row>
    <row r="4" spans="1:2" ht="14.25">
      <c r="A4" s="7"/>
      <c r="B4" s="7"/>
    </row>
    <row r="5" spans="1:2" ht="14.25">
      <c r="A5" s="8" t="s">
        <v>26</v>
      </c>
      <c r="B5" s="8" t="s">
        <v>27</v>
      </c>
    </row>
    <row r="6" spans="1:2" ht="14.25">
      <c r="A6" s="8" t="s">
        <v>28</v>
      </c>
      <c r="B6" s="8" t="s">
        <v>29</v>
      </c>
    </row>
    <row r="7" spans="1:2" ht="14.25">
      <c r="A7" s="8" t="s">
        <v>30</v>
      </c>
      <c r="B7" s="8" t="s">
        <v>31</v>
      </c>
    </row>
    <row r="8" spans="1:2" ht="14.25">
      <c r="A8" s="8" t="s">
        <v>32</v>
      </c>
      <c r="B8" s="8" t="s">
        <v>27</v>
      </c>
    </row>
    <row r="9" spans="1:2" ht="14.25">
      <c r="A9" s="8" t="s">
        <v>33</v>
      </c>
      <c r="B9" s="8" t="s">
        <v>34</v>
      </c>
    </row>
    <row r="10" spans="1:2" ht="14.25">
      <c r="A10" s="8" t="s">
        <v>35</v>
      </c>
      <c r="B10" s="8" t="s">
        <v>36</v>
      </c>
    </row>
    <row r="11" spans="1:2" ht="14.25">
      <c r="A11" s="8" t="s">
        <v>37</v>
      </c>
      <c r="B11" s="8" t="s">
        <v>38</v>
      </c>
    </row>
    <row r="12" spans="1:2" ht="14.25">
      <c r="A12" s="8" t="s">
        <v>39</v>
      </c>
      <c r="B12" s="8" t="s">
        <v>40</v>
      </c>
    </row>
    <row r="13" spans="1:2" ht="14.25">
      <c r="A13" s="8" t="s">
        <v>41</v>
      </c>
      <c r="B13" s="8" t="s">
        <v>42</v>
      </c>
    </row>
    <row r="14" spans="1:2" ht="14.25">
      <c r="A14" s="8" t="s">
        <v>43</v>
      </c>
      <c r="B14" s="8" t="s">
        <v>44</v>
      </c>
    </row>
    <row r="15" spans="1:2" ht="14.25">
      <c r="A15" s="8" t="s">
        <v>45</v>
      </c>
      <c r="B15" s="8" t="s">
        <v>46</v>
      </c>
    </row>
    <row r="16" spans="1:2" ht="14.25">
      <c r="A16" s="8" t="s">
        <v>47</v>
      </c>
      <c r="B16" s="8" t="s">
        <v>48</v>
      </c>
    </row>
    <row r="17" spans="1:2" ht="14.25">
      <c r="A17" s="8" t="s">
        <v>49</v>
      </c>
      <c r="B17" s="8" t="s">
        <v>46</v>
      </c>
    </row>
    <row r="18" spans="1:2" ht="14.25">
      <c r="A18" s="8" t="s">
        <v>50</v>
      </c>
      <c r="B18" s="8" t="s">
        <v>51</v>
      </c>
    </row>
    <row r="19" spans="1:2" ht="14.25">
      <c r="A19" s="8" t="s">
        <v>52</v>
      </c>
      <c r="B19" s="8" t="s">
        <v>53</v>
      </c>
    </row>
    <row r="20" spans="1:2" ht="14.25">
      <c r="A20" s="8" t="s">
        <v>54</v>
      </c>
      <c r="B20" s="8" t="s">
        <v>42</v>
      </c>
    </row>
    <row r="21" spans="1:2" ht="14.25">
      <c r="A21" s="8" t="s">
        <v>55</v>
      </c>
      <c r="B21" s="8" t="s">
        <v>27</v>
      </c>
    </row>
    <row r="22" spans="1:2" ht="14.25">
      <c r="A22" s="8" t="s">
        <v>56</v>
      </c>
      <c r="B22" s="8" t="s">
        <v>27</v>
      </c>
    </row>
    <row r="23" spans="1:2" ht="14.25">
      <c r="A23" s="8" t="s">
        <v>57</v>
      </c>
      <c r="B23" s="8" t="s">
        <v>27</v>
      </c>
    </row>
    <row r="24" spans="1:2" ht="14.25">
      <c r="A24" s="8" t="s">
        <v>58</v>
      </c>
      <c r="B24" s="8" t="s">
        <v>27</v>
      </c>
    </row>
    <row r="25" spans="1:2" ht="14.25">
      <c r="A25" s="8" t="s">
        <v>59</v>
      </c>
      <c r="B25" s="8" t="s">
        <v>60</v>
      </c>
    </row>
    <row r="26" spans="1:2" ht="14.25">
      <c r="A26" s="8" t="s">
        <v>61</v>
      </c>
      <c r="B26" s="8" t="s">
        <v>27</v>
      </c>
    </row>
    <row r="27" spans="1:2" ht="14.25">
      <c r="A27" s="8" t="s">
        <v>62</v>
      </c>
      <c r="B27" s="8" t="s">
        <v>63</v>
      </c>
    </row>
    <row r="28" spans="1:2" ht="14.25">
      <c r="A28" s="8" t="s">
        <v>64</v>
      </c>
      <c r="B28" s="8" t="s">
        <v>65</v>
      </c>
    </row>
    <row r="29" spans="1:2" ht="14.25">
      <c r="A29" s="8" t="s">
        <v>66</v>
      </c>
      <c r="B29" s="8" t="s">
        <v>63</v>
      </c>
    </row>
    <row r="30" spans="1:2" ht="14.25">
      <c r="A30" s="8" t="s">
        <v>67</v>
      </c>
      <c r="B30" s="8" t="s">
        <v>27</v>
      </c>
    </row>
    <row r="31" spans="1:2" ht="14.25">
      <c r="A31" s="8" t="s">
        <v>68</v>
      </c>
      <c r="B31" s="8" t="s">
        <v>69</v>
      </c>
    </row>
    <row r="32" spans="1:2" ht="14.25">
      <c r="A32" s="8" t="s">
        <v>70</v>
      </c>
      <c r="B32" s="8" t="s">
        <v>71</v>
      </c>
    </row>
    <row r="33" spans="1:2" ht="14.25">
      <c r="A33" s="8" t="s">
        <v>72</v>
      </c>
      <c r="B33" s="8" t="s">
        <v>42</v>
      </c>
    </row>
    <row r="34" spans="1:2" ht="14.25">
      <c r="A34" s="8" t="s">
        <v>73</v>
      </c>
      <c r="B34" s="8" t="s">
        <v>74</v>
      </c>
    </row>
    <row r="35" spans="1:2" ht="14.25">
      <c r="A35" s="8" t="s">
        <v>75</v>
      </c>
      <c r="B35" s="8" t="s">
        <v>76</v>
      </c>
    </row>
    <row r="36" spans="1:2" ht="14.25">
      <c r="A36" s="8" t="s">
        <v>77</v>
      </c>
      <c r="B36" s="8" t="s">
        <v>27</v>
      </c>
    </row>
    <row r="37" spans="1:2" ht="14.25">
      <c r="A37" s="8" t="s">
        <v>78</v>
      </c>
      <c r="B37" s="8" t="s">
        <v>79</v>
      </c>
    </row>
    <row r="38" spans="1:2" ht="14.25">
      <c r="A38" s="8" t="s">
        <v>80</v>
      </c>
      <c r="B38" s="8" t="s">
        <v>27</v>
      </c>
    </row>
    <row r="39" spans="1:2" ht="14.25">
      <c r="A39" s="8" t="s">
        <v>81</v>
      </c>
      <c r="B39" s="8" t="s">
        <v>27</v>
      </c>
    </row>
    <row r="40" spans="1:2" ht="14.25">
      <c r="A40" s="8" t="s">
        <v>82</v>
      </c>
      <c r="B40" s="8" t="s">
        <v>40</v>
      </c>
    </row>
    <row r="41" spans="1:2" ht="14.25">
      <c r="A41" s="8" t="s">
        <v>83</v>
      </c>
      <c r="B41" s="8" t="s">
        <v>27</v>
      </c>
    </row>
    <row r="42" spans="1:2" ht="14.25">
      <c r="A42" s="8" t="s">
        <v>84</v>
      </c>
      <c r="B42" s="8" t="s">
        <v>34</v>
      </c>
    </row>
    <row r="43" spans="1:2" ht="14.25">
      <c r="A43" s="9" t="s">
        <v>85</v>
      </c>
      <c r="B43" s="9" t="s">
        <v>86</v>
      </c>
    </row>
    <row r="44" spans="1:2" ht="14.25">
      <c r="A44" s="8" t="s">
        <v>87</v>
      </c>
      <c r="B44" s="8" t="s">
        <v>46</v>
      </c>
    </row>
    <row r="45" spans="1:2" ht="14.25">
      <c r="A45" s="8" t="s">
        <v>88</v>
      </c>
      <c r="B45" s="8" t="s">
        <v>42</v>
      </c>
    </row>
    <row r="46" spans="1:2" ht="14.25">
      <c r="A46" s="8" t="s">
        <v>89</v>
      </c>
      <c r="B46" s="8" t="s">
        <v>40</v>
      </c>
    </row>
    <row r="47" spans="1:2" ht="14.25">
      <c r="A47" s="8" t="s">
        <v>90</v>
      </c>
      <c r="B47" s="8" t="s">
        <v>71</v>
      </c>
    </row>
    <row r="48" spans="1:2" ht="14.25">
      <c r="A48" s="8" t="s">
        <v>91</v>
      </c>
      <c r="B48" s="8" t="s">
        <v>92</v>
      </c>
    </row>
    <row r="49" spans="1:2" ht="14.25">
      <c r="A49" s="8" t="s">
        <v>93</v>
      </c>
      <c r="B49" s="8" t="s">
        <v>94</v>
      </c>
    </row>
    <row r="50" spans="1:2" ht="14.25">
      <c r="A50" s="8" t="s">
        <v>95</v>
      </c>
      <c r="B50" s="8" t="s">
        <v>27</v>
      </c>
    </row>
    <row r="51" spans="1:2" ht="14.25">
      <c r="A51" s="8" t="s">
        <v>96</v>
      </c>
      <c r="B51" s="8" t="s">
        <v>79</v>
      </c>
    </row>
    <row r="52" spans="1:2" ht="14.25">
      <c r="A52" s="8" t="s">
        <v>97</v>
      </c>
      <c r="B52" s="8" t="s">
        <v>98</v>
      </c>
    </row>
    <row r="53" spans="1:2" ht="14.25">
      <c r="A53" s="8" t="s">
        <v>99</v>
      </c>
      <c r="B53" s="8" t="s">
        <v>100</v>
      </c>
    </row>
    <row r="54" spans="1:2" ht="14.25">
      <c r="A54" s="8" t="s">
        <v>101</v>
      </c>
      <c r="B54" s="8" t="s">
        <v>102</v>
      </c>
    </row>
    <row r="55" spans="1:2" ht="14.25">
      <c r="A55" s="8" t="s">
        <v>103</v>
      </c>
      <c r="B55" s="8" t="s">
        <v>104</v>
      </c>
    </row>
    <row r="56" spans="1:2" ht="14.25">
      <c r="A56" s="8" t="s">
        <v>105</v>
      </c>
      <c r="B56" s="8" t="s">
        <v>42</v>
      </c>
    </row>
    <row r="57" spans="1:2" ht="14.25">
      <c r="A57" s="8" t="s">
        <v>106</v>
      </c>
      <c r="B57" s="8" t="s">
        <v>40</v>
      </c>
    </row>
    <row r="58" spans="1:2" ht="14.25">
      <c r="A58" s="8" t="s">
        <v>107</v>
      </c>
      <c r="B58" s="8" t="s">
        <v>27</v>
      </c>
    </row>
    <row r="59" spans="1:2" ht="14.25">
      <c r="A59" s="8" t="s">
        <v>108</v>
      </c>
      <c r="B59" s="8" t="s">
        <v>109</v>
      </c>
    </row>
    <row r="60" spans="1:2" ht="14.25">
      <c r="A60" s="8" t="s">
        <v>110</v>
      </c>
      <c r="B60" s="8" t="s">
        <v>111</v>
      </c>
    </row>
    <row r="61" spans="1:2" ht="14.25">
      <c r="A61" s="8" t="s">
        <v>112</v>
      </c>
      <c r="B61" s="8" t="s">
        <v>113</v>
      </c>
    </row>
    <row r="62" spans="1:2" ht="14.25">
      <c r="A62" s="8" t="s">
        <v>114</v>
      </c>
      <c r="B62" s="8" t="s">
        <v>38</v>
      </c>
    </row>
    <row r="63" spans="1:2" ht="14.25">
      <c r="A63" s="8" t="s">
        <v>115</v>
      </c>
      <c r="B63" s="8" t="s">
        <v>79</v>
      </c>
    </row>
    <row r="64" spans="1:2" ht="14.25">
      <c r="A64" s="8" t="s">
        <v>116</v>
      </c>
      <c r="B64" s="8" t="s">
        <v>117</v>
      </c>
    </row>
    <row r="65" spans="1:2" ht="14.25">
      <c r="A65" s="8" t="s">
        <v>118</v>
      </c>
      <c r="B65" s="8" t="s">
        <v>117</v>
      </c>
    </row>
    <row r="66" spans="1:2" ht="14.25">
      <c r="A66" s="8" t="s">
        <v>119</v>
      </c>
      <c r="B66" s="8" t="s">
        <v>65</v>
      </c>
    </row>
    <row r="67" spans="1:2" ht="14.25">
      <c r="A67" s="8" t="s">
        <v>120</v>
      </c>
      <c r="B67" s="8" t="s">
        <v>121</v>
      </c>
    </row>
    <row r="68" spans="1:2" ht="14.25">
      <c r="A68" s="8" t="s">
        <v>122</v>
      </c>
      <c r="B68" s="8" t="s">
        <v>123</v>
      </c>
    </row>
    <row r="69" spans="1:2" ht="14.25">
      <c r="A69" s="8" t="s">
        <v>124</v>
      </c>
      <c r="B69" s="8" t="s">
        <v>27</v>
      </c>
    </row>
    <row r="70" spans="1:2" ht="14.25">
      <c r="A70" s="8" t="s">
        <v>125</v>
      </c>
      <c r="B70" s="8" t="s">
        <v>126</v>
      </c>
    </row>
    <row r="71" spans="1:2" ht="14.25">
      <c r="A71" s="8" t="s">
        <v>127</v>
      </c>
      <c r="B71" s="8" t="s">
        <v>128</v>
      </c>
    </row>
    <row r="72" spans="1:2" ht="14.25">
      <c r="A72" s="9" t="s">
        <v>129</v>
      </c>
      <c r="B72" s="9" t="s">
        <v>130</v>
      </c>
    </row>
    <row r="73" spans="1:2" ht="14.25">
      <c r="A73" s="8" t="s">
        <v>131</v>
      </c>
      <c r="B73" s="8" t="s">
        <v>79</v>
      </c>
    </row>
    <row r="74" spans="1:2" ht="14.25">
      <c r="A74" s="8" t="s">
        <v>132</v>
      </c>
      <c r="B74" s="8" t="s">
        <v>27</v>
      </c>
    </row>
    <row r="75" spans="1:2" ht="14.25">
      <c r="A75" s="8" t="s">
        <v>133</v>
      </c>
      <c r="B75" s="8" t="s">
        <v>134</v>
      </c>
    </row>
    <row r="76" spans="1:2" ht="14.25">
      <c r="A76" s="8" t="s">
        <v>135</v>
      </c>
      <c r="B76" s="8" t="s">
        <v>40</v>
      </c>
    </row>
    <row r="77" spans="1:2" ht="14.25">
      <c r="A77" s="8" t="s">
        <v>136</v>
      </c>
      <c r="B77" s="8" t="s">
        <v>134</v>
      </c>
    </row>
    <row r="78" spans="1:2" ht="14.25">
      <c r="A78" s="8" t="s">
        <v>137</v>
      </c>
      <c r="B78" s="8" t="s">
        <v>138</v>
      </c>
    </row>
    <row r="79" spans="1:2" ht="14.25">
      <c r="A79" s="8" t="s">
        <v>139</v>
      </c>
      <c r="B79" s="8" t="s">
        <v>140</v>
      </c>
    </row>
    <row r="80" spans="1:2" ht="14.25">
      <c r="A80" s="8" t="s">
        <v>141</v>
      </c>
      <c r="B80" s="10" t="s">
        <v>134</v>
      </c>
    </row>
    <row r="81" spans="1:2" ht="14.25">
      <c r="A81" s="8" t="s">
        <v>142</v>
      </c>
      <c r="B81" s="8" t="s">
        <v>113</v>
      </c>
    </row>
    <row r="82" spans="1:2" ht="14.25">
      <c r="A82" s="8" t="s">
        <v>143</v>
      </c>
      <c r="B82" s="8" t="s">
        <v>27</v>
      </c>
    </row>
    <row r="83" spans="1:2" ht="14.25">
      <c r="A83" s="8" t="s">
        <v>144</v>
      </c>
      <c r="B83" s="8" t="s">
        <v>100</v>
      </c>
    </row>
    <row r="84" spans="1:2" ht="14.25">
      <c r="A84" s="8" t="s">
        <v>145</v>
      </c>
      <c r="B84" s="8" t="s">
        <v>146</v>
      </c>
    </row>
    <row r="85" spans="1:2" ht="14.25">
      <c r="A85" s="8" t="s">
        <v>147</v>
      </c>
      <c r="B85" s="8" t="s">
        <v>148</v>
      </c>
    </row>
    <row r="86" spans="1:2" ht="14.25">
      <c r="A86" s="8" t="s">
        <v>149</v>
      </c>
      <c r="B86" s="8" t="s">
        <v>40</v>
      </c>
    </row>
    <row r="87" spans="1:2" ht="14.25">
      <c r="A87" s="8" t="s">
        <v>150</v>
      </c>
      <c r="B87" s="8" t="s">
        <v>40</v>
      </c>
    </row>
    <row r="88" spans="1:2" ht="14.25">
      <c r="A88" s="8" t="s">
        <v>151</v>
      </c>
      <c r="B88" s="8" t="s">
        <v>117</v>
      </c>
    </row>
    <row r="89" spans="1:2" ht="14.25">
      <c r="A89" s="8" t="s">
        <v>152</v>
      </c>
      <c r="B89" s="8" t="s">
        <v>40</v>
      </c>
    </row>
    <row r="90" spans="1:2" ht="14.25">
      <c r="A90" s="8" t="s">
        <v>153</v>
      </c>
      <c r="B90" s="8" t="s">
        <v>154</v>
      </c>
    </row>
    <row r="91" spans="1:2" ht="14.25">
      <c r="A91" s="8" t="s">
        <v>155</v>
      </c>
      <c r="B91" s="8" t="s">
        <v>79</v>
      </c>
    </row>
    <row r="92" spans="1:2" ht="14.25">
      <c r="A92" s="8" t="s">
        <v>156</v>
      </c>
      <c r="B92" s="8" t="s">
        <v>157</v>
      </c>
    </row>
    <row r="93" spans="1:2" ht="14.25">
      <c r="A93" s="8" t="s">
        <v>158</v>
      </c>
      <c r="B93" s="10" t="s">
        <v>134</v>
      </c>
    </row>
    <row r="94" spans="1:2" ht="14.25">
      <c r="A94" s="8" t="s">
        <v>159</v>
      </c>
      <c r="B94" s="8" t="s">
        <v>160</v>
      </c>
    </row>
    <row r="95" spans="1:2" ht="14.25">
      <c r="A95" s="9" t="s">
        <v>161</v>
      </c>
      <c r="B95" s="9" t="s">
        <v>162</v>
      </c>
    </row>
    <row r="96" spans="1:2" ht="14.25">
      <c r="A96" s="8" t="s">
        <v>163</v>
      </c>
      <c r="B96" s="8" t="s">
        <v>46</v>
      </c>
    </row>
    <row r="97" spans="1:2" ht="14.25">
      <c r="A97" s="8" t="s">
        <v>164</v>
      </c>
      <c r="B97" s="8" t="s">
        <v>165</v>
      </c>
    </row>
    <row r="98" spans="1:2" ht="14.25">
      <c r="A98" s="8" t="s">
        <v>166</v>
      </c>
      <c r="B98" s="8" t="s">
        <v>167</v>
      </c>
    </row>
    <row r="99" spans="1:2" ht="14.25">
      <c r="A99" s="8" t="s">
        <v>168</v>
      </c>
      <c r="B99" s="8" t="s">
        <v>169</v>
      </c>
    </row>
    <row r="100" spans="1:2" ht="14.25">
      <c r="A100" s="8" t="s">
        <v>170</v>
      </c>
      <c r="B100" s="8" t="s">
        <v>40</v>
      </c>
    </row>
    <row r="101" spans="1:2" ht="14.25">
      <c r="A101" s="8" t="s">
        <v>171</v>
      </c>
      <c r="B101" s="8" t="s">
        <v>160</v>
      </c>
    </row>
    <row r="102" spans="1:2" ht="14.25">
      <c r="A102" s="8" t="s">
        <v>172</v>
      </c>
      <c r="B102" s="8" t="s">
        <v>46</v>
      </c>
    </row>
    <row r="103" spans="1:2" ht="14.25">
      <c r="A103" s="8" t="s">
        <v>173</v>
      </c>
      <c r="B103" s="8" t="s">
        <v>40</v>
      </c>
    </row>
    <row r="104" spans="1:2" ht="14.25">
      <c r="A104" s="8" t="s">
        <v>174</v>
      </c>
      <c r="B104" s="8" t="s">
        <v>40</v>
      </c>
    </row>
    <row r="105" spans="1:2" ht="14.25">
      <c r="A105" s="8" t="s">
        <v>175</v>
      </c>
      <c r="B105" s="8" t="s">
        <v>34</v>
      </c>
    </row>
    <row r="106" spans="1:2" ht="14.25">
      <c r="A106" s="8" t="s">
        <v>176</v>
      </c>
      <c r="B106" s="8" t="s">
        <v>117</v>
      </c>
    </row>
    <row r="107" spans="1:2" ht="14.25">
      <c r="A107" s="8" t="s">
        <v>177</v>
      </c>
      <c r="B107" s="8" t="s">
        <v>40</v>
      </c>
    </row>
    <row r="108" spans="1:2" ht="14.25">
      <c r="A108" s="8" t="s">
        <v>178</v>
      </c>
      <c r="B108" s="8" t="s">
        <v>179</v>
      </c>
    </row>
    <row r="109" spans="1:2" ht="14.25">
      <c r="A109" s="8" t="s">
        <v>180</v>
      </c>
      <c r="B109" s="8" t="s">
        <v>63</v>
      </c>
    </row>
    <row r="110" spans="1:2" ht="14.25">
      <c r="A110" s="8" t="s">
        <v>181</v>
      </c>
      <c r="B110" s="8" t="s">
        <v>182</v>
      </c>
    </row>
    <row r="111" spans="1:2" ht="14.25">
      <c r="A111" s="8" t="s">
        <v>183</v>
      </c>
      <c r="B111" s="8" t="s">
        <v>40</v>
      </c>
    </row>
    <row r="112" spans="1:2" ht="14.25">
      <c r="A112" s="8" t="s">
        <v>184</v>
      </c>
      <c r="B112" s="8" t="s">
        <v>34</v>
      </c>
    </row>
    <row r="113" spans="1:2" ht="14.25">
      <c r="A113" s="8" t="s">
        <v>185</v>
      </c>
      <c r="B113" s="8" t="s">
        <v>27</v>
      </c>
    </row>
    <row r="114" spans="1:2" ht="14.25">
      <c r="A114" s="8" t="s">
        <v>186</v>
      </c>
      <c r="B114" s="8" t="s">
        <v>187</v>
      </c>
    </row>
    <row r="115" spans="1:2" ht="14.25">
      <c r="A115" s="8" t="s">
        <v>188</v>
      </c>
      <c r="B115" s="8" t="s">
        <v>189</v>
      </c>
    </row>
    <row r="116" spans="1:2" ht="14.25">
      <c r="A116" s="8" t="s">
        <v>190</v>
      </c>
      <c r="B116" s="8" t="s">
        <v>42</v>
      </c>
    </row>
    <row r="117" spans="1:2" ht="14.25">
      <c r="A117" s="8" t="s">
        <v>191</v>
      </c>
      <c r="B117" s="8" t="s">
        <v>100</v>
      </c>
    </row>
    <row r="118" spans="1:2" ht="14.25">
      <c r="A118" s="8" t="s">
        <v>192</v>
      </c>
      <c r="B118" s="8" t="s">
        <v>65</v>
      </c>
    </row>
    <row r="119" spans="1:2" ht="14.25">
      <c r="A119" s="8" t="s">
        <v>193</v>
      </c>
      <c r="B119" s="8" t="s">
        <v>48</v>
      </c>
    </row>
    <row r="120" spans="1:2" ht="14.25">
      <c r="A120" s="8" t="s">
        <v>194</v>
      </c>
      <c r="B120" s="8" t="s">
        <v>27</v>
      </c>
    </row>
    <row r="121" spans="1:2" ht="14.25">
      <c r="A121" s="8" t="s">
        <v>195</v>
      </c>
      <c r="B121" s="8" t="s">
        <v>48</v>
      </c>
    </row>
    <row r="122" spans="1:2" ht="14.25">
      <c r="A122" s="8" t="s">
        <v>196</v>
      </c>
      <c r="B122" s="8" t="s">
        <v>40</v>
      </c>
    </row>
    <row r="123" spans="1:2" ht="14.25">
      <c r="A123" s="8" t="s">
        <v>197</v>
      </c>
      <c r="B123" s="8" t="s">
        <v>140</v>
      </c>
    </row>
    <row r="124" spans="1:2" ht="14.25">
      <c r="A124" s="8" t="s">
        <v>198</v>
      </c>
      <c r="B124" s="8" t="s">
        <v>199</v>
      </c>
    </row>
    <row r="125" spans="1:2" ht="14.25">
      <c r="A125" s="8" t="s">
        <v>200</v>
      </c>
      <c r="B125" s="8" t="s">
        <v>201</v>
      </c>
    </row>
    <row r="126" spans="1:2" ht="14.25">
      <c r="A126" s="8" t="s">
        <v>202</v>
      </c>
      <c r="B126" s="8" t="s">
        <v>111</v>
      </c>
    </row>
    <row r="127" spans="1:2" ht="14.25">
      <c r="A127" s="8" t="s">
        <v>203</v>
      </c>
      <c r="B127" s="8" t="s">
        <v>40</v>
      </c>
    </row>
    <row r="128" spans="1:2" ht="14.25">
      <c r="A128" s="8" t="s">
        <v>204</v>
      </c>
      <c r="B128" s="8" t="s">
        <v>205</v>
      </c>
    </row>
    <row r="129" spans="1:2" ht="14.25">
      <c r="A129" s="8" t="s">
        <v>206</v>
      </c>
      <c r="B129" s="8" t="s">
        <v>207</v>
      </c>
    </row>
    <row r="130" spans="1:2" ht="14.25">
      <c r="A130" s="8" t="s">
        <v>208</v>
      </c>
      <c r="B130" s="8" t="s">
        <v>27</v>
      </c>
    </row>
    <row r="131" spans="1:2" ht="14.25">
      <c r="A131" s="8" t="s">
        <v>209</v>
      </c>
      <c r="B131" s="8" t="s">
        <v>34</v>
      </c>
    </row>
    <row r="132" spans="1:2" ht="14.25">
      <c r="A132" s="8" t="s">
        <v>210</v>
      </c>
      <c r="B132" s="8" t="s">
        <v>104</v>
      </c>
    </row>
    <row r="133" spans="1:2" ht="14.25">
      <c r="A133" s="8" t="s">
        <v>211</v>
      </c>
      <c r="B133" s="8" t="s">
        <v>40</v>
      </c>
    </row>
    <row r="134" spans="1:2" ht="14.25">
      <c r="A134" s="8" t="s">
        <v>212</v>
      </c>
      <c r="B134" s="8" t="s">
        <v>213</v>
      </c>
    </row>
    <row r="135" spans="1:2" ht="14.25">
      <c r="A135" s="8" t="s">
        <v>214</v>
      </c>
      <c r="B135" s="8" t="s">
        <v>65</v>
      </c>
    </row>
    <row r="136" spans="1:2" ht="14.25">
      <c r="A136" s="8" t="s">
        <v>215</v>
      </c>
      <c r="B136" s="8" t="s">
        <v>216</v>
      </c>
    </row>
    <row r="137" spans="1:2" ht="14.25">
      <c r="A137" s="8" t="s">
        <v>217</v>
      </c>
      <c r="B137" s="8" t="s">
        <v>48</v>
      </c>
    </row>
    <row r="138" spans="1:2" ht="14.25">
      <c r="A138" s="8" t="s">
        <v>218</v>
      </c>
      <c r="B138" s="8" t="s">
        <v>219</v>
      </c>
    </row>
    <row r="139" spans="1:2" ht="14.25">
      <c r="A139" s="8" t="s">
        <v>220</v>
      </c>
      <c r="B139" s="8" t="s">
        <v>42</v>
      </c>
    </row>
    <row r="140" spans="1:2" ht="14.25">
      <c r="A140" s="8" t="s">
        <v>221</v>
      </c>
      <c r="B140" s="8" t="s">
        <v>27</v>
      </c>
    </row>
    <row r="141" spans="1:2" ht="14.25">
      <c r="A141" s="8" t="s">
        <v>222</v>
      </c>
      <c r="B141" s="8" t="s">
        <v>27</v>
      </c>
    </row>
    <row r="142" spans="1:2" ht="14.25">
      <c r="A142" s="8" t="s">
        <v>223</v>
      </c>
      <c r="B142" s="8" t="s">
        <v>224</v>
      </c>
    </row>
    <row r="143" spans="1:2" ht="14.25">
      <c r="A143" s="8" t="s">
        <v>225</v>
      </c>
      <c r="B143" s="8" t="s">
        <v>134</v>
      </c>
    </row>
    <row r="144" spans="1:2" ht="14.25">
      <c r="A144" s="8" t="s">
        <v>226</v>
      </c>
      <c r="B144" s="8" t="s">
        <v>100</v>
      </c>
    </row>
    <row r="145" spans="1:2" ht="14.25">
      <c r="A145" s="8" t="s">
        <v>227</v>
      </c>
      <c r="B145" s="8" t="s">
        <v>27</v>
      </c>
    </row>
    <row r="146" spans="1:2" ht="14.25">
      <c r="A146" s="8" t="s">
        <v>228</v>
      </c>
      <c r="B146" s="8" t="s">
        <v>27</v>
      </c>
    </row>
    <row r="147" spans="1:2" ht="14.25">
      <c r="A147" s="9" t="s">
        <v>229</v>
      </c>
      <c r="B147" s="9" t="s">
        <v>230</v>
      </c>
    </row>
    <row r="148" spans="1:2" ht="14.25">
      <c r="A148" s="8" t="s">
        <v>231</v>
      </c>
      <c r="B148" s="8" t="s">
        <v>232</v>
      </c>
    </row>
    <row r="149" spans="1:2" ht="14.25">
      <c r="A149" s="8" t="s">
        <v>233</v>
      </c>
      <c r="B149" s="8" t="s">
        <v>46</v>
      </c>
    </row>
    <row r="150" spans="1:2" ht="14.25">
      <c r="A150" s="8" t="s">
        <v>234</v>
      </c>
      <c r="B150" s="8" t="s">
        <v>128</v>
      </c>
    </row>
    <row r="151" spans="1:2" ht="14.25">
      <c r="A151" s="8" t="s">
        <v>235</v>
      </c>
      <c r="B151" s="8" t="s">
        <v>236</v>
      </c>
    </row>
    <row r="152" spans="1:2" ht="14.25">
      <c r="A152" s="8" t="s">
        <v>237</v>
      </c>
      <c r="B152" s="8" t="s">
        <v>27</v>
      </c>
    </row>
    <row r="153" spans="1:2" ht="14.25">
      <c r="A153" s="8" t="s">
        <v>238</v>
      </c>
      <c r="B153" s="8" t="s">
        <v>239</v>
      </c>
    </row>
    <row r="154" spans="1:2" ht="14.25">
      <c r="A154" s="9" t="s">
        <v>240</v>
      </c>
      <c r="B154" s="9" t="s">
        <v>241</v>
      </c>
    </row>
    <row r="155" spans="1:2" ht="14.25">
      <c r="A155" s="8" t="s">
        <v>242</v>
      </c>
      <c r="B155" s="8" t="s">
        <v>243</v>
      </c>
    </row>
    <row r="156" spans="1:2" ht="14.25">
      <c r="A156" s="8" t="s">
        <v>244</v>
      </c>
      <c r="B156" s="8" t="s">
        <v>27</v>
      </c>
    </row>
    <row r="157" spans="1:2" ht="14.25">
      <c r="A157" s="8" t="s">
        <v>245</v>
      </c>
      <c r="B157" s="8" t="s">
        <v>117</v>
      </c>
    </row>
    <row r="158" spans="1:2" ht="14.25">
      <c r="A158" s="8" t="s">
        <v>246</v>
      </c>
      <c r="B158" s="8" t="s">
        <v>117</v>
      </c>
    </row>
    <row r="159" spans="1:2" ht="14.25">
      <c r="A159" s="8" t="s">
        <v>247</v>
      </c>
      <c r="B159" s="8" t="s">
        <v>113</v>
      </c>
    </row>
    <row r="160" spans="1:2" ht="14.25">
      <c r="A160" s="8" t="s">
        <v>248</v>
      </c>
      <c r="B160" s="8" t="s">
        <v>40</v>
      </c>
    </row>
    <row r="161" spans="1:2" ht="14.25">
      <c r="A161" s="8" t="s">
        <v>249</v>
      </c>
      <c r="B161" s="10" t="s">
        <v>134</v>
      </c>
    </row>
    <row r="162" spans="1:2" ht="14.25">
      <c r="A162" s="8" t="s">
        <v>250</v>
      </c>
      <c r="B162" s="10" t="s">
        <v>134</v>
      </c>
    </row>
    <row r="163" spans="1:2" ht="14.25">
      <c r="A163" s="8" t="s">
        <v>251</v>
      </c>
      <c r="B163" s="8" t="s">
        <v>187</v>
      </c>
    </row>
    <row r="164" spans="1:2" ht="14.25">
      <c r="A164" s="8" t="s">
        <v>252</v>
      </c>
      <c r="B164" s="8" t="s">
        <v>27</v>
      </c>
    </row>
    <row r="165" spans="1:2" ht="14.25">
      <c r="A165" s="8" t="s">
        <v>253</v>
      </c>
      <c r="B165" s="8" t="s">
        <v>254</v>
      </c>
    </row>
    <row r="166" spans="1:2" ht="14.25">
      <c r="A166" s="8" t="s">
        <v>255</v>
      </c>
      <c r="B166" s="8" t="s">
        <v>27</v>
      </c>
    </row>
    <row r="167" spans="1:2" ht="14.25">
      <c r="A167" s="8" t="s">
        <v>256</v>
      </c>
      <c r="B167" s="8" t="s">
        <v>257</v>
      </c>
    </row>
    <row r="168" spans="1:2" ht="14.25">
      <c r="A168" s="8" t="s">
        <v>258</v>
      </c>
      <c r="B168" s="8" t="s">
        <v>63</v>
      </c>
    </row>
    <row r="169" spans="1:2" ht="14.25">
      <c r="A169" s="8" t="s">
        <v>259</v>
      </c>
      <c r="B169" s="8" t="s">
        <v>27</v>
      </c>
    </row>
    <row r="170" spans="1:2" ht="14.25">
      <c r="A170" s="8" t="s">
        <v>260</v>
      </c>
      <c r="B170" s="8" t="s">
        <v>254</v>
      </c>
    </row>
    <row r="171" spans="1:2" ht="14.25">
      <c r="A171" s="8" t="s">
        <v>261</v>
      </c>
      <c r="B171" s="8" t="s">
        <v>262</v>
      </c>
    </row>
    <row r="172" spans="1:2" ht="14.25">
      <c r="A172" s="8" t="s">
        <v>263</v>
      </c>
      <c r="B172" s="8" t="s">
        <v>264</v>
      </c>
    </row>
    <row r="173" spans="1:2" ht="14.25">
      <c r="A173" s="8" t="s">
        <v>265</v>
      </c>
      <c r="B173" s="8" t="s">
        <v>266</v>
      </c>
    </row>
    <row r="174" spans="1:2" ht="14.25">
      <c r="A174" s="8" t="s">
        <v>267</v>
      </c>
      <c r="B174" s="8" t="s">
        <v>38</v>
      </c>
    </row>
    <row r="175" spans="1:2" ht="14.25">
      <c r="A175" s="8" t="s">
        <v>268</v>
      </c>
      <c r="B175" s="8" t="s">
        <v>269</v>
      </c>
    </row>
    <row r="176" spans="1:2" ht="14.25">
      <c r="A176" s="8" t="s">
        <v>270</v>
      </c>
      <c r="B176" s="8" t="s">
        <v>104</v>
      </c>
    </row>
    <row r="177" spans="1:2" ht="14.25">
      <c r="A177" s="8" t="s">
        <v>271</v>
      </c>
      <c r="B177" s="8" t="s">
        <v>27</v>
      </c>
    </row>
    <row r="178" spans="1:2" ht="14.25">
      <c r="A178" s="8" t="s">
        <v>272</v>
      </c>
      <c r="B178" s="8" t="s">
        <v>40</v>
      </c>
    </row>
    <row r="179" spans="1:2" ht="14.25">
      <c r="A179" s="8" t="s">
        <v>273</v>
      </c>
      <c r="B179" s="8" t="s">
        <v>117</v>
      </c>
    </row>
    <row r="180" spans="1:2" ht="14.25">
      <c r="A180" s="8" t="s">
        <v>274</v>
      </c>
      <c r="B180" s="8" t="s">
        <v>117</v>
      </c>
    </row>
    <row r="181" spans="1:2" ht="14.25">
      <c r="A181" s="8" t="s">
        <v>275</v>
      </c>
      <c r="B181" s="8" t="s">
        <v>46</v>
      </c>
    </row>
    <row r="182" spans="1:2" ht="14.25">
      <c r="A182" s="8" t="s">
        <v>276</v>
      </c>
      <c r="B182" s="8" t="s">
        <v>42</v>
      </c>
    </row>
    <row r="183" spans="1:2" ht="14.25">
      <c r="A183" s="8" t="s">
        <v>277</v>
      </c>
      <c r="B183" s="8" t="s">
        <v>278</v>
      </c>
    </row>
    <row r="184" spans="1:2" ht="14.25">
      <c r="A184" s="8" t="s">
        <v>279</v>
      </c>
      <c r="B184" s="8" t="s">
        <v>280</v>
      </c>
    </row>
    <row r="185" spans="1:2" ht="14.25">
      <c r="A185" s="8" t="s">
        <v>281</v>
      </c>
      <c r="B185" s="8" t="s">
        <v>92</v>
      </c>
    </row>
    <row r="186" spans="1:2" ht="14.25">
      <c r="A186" s="8" t="s">
        <v>282</v>
      </c>
      <c r="B186" s="8" t="s">
        <v>283</v>
      </c>
    </row>
    <row r="187" spans="1:2" ht="14.25">
      <c r="A187" s="8" t="s">
        <v>284</v>
      </c>
      <c r="B187" s="8" t="s">
        <v>285</v>
      </c>
    </row>
    <row r="188" spans="1:2" ht="14.25">
      <c r="A188" s="8" t="s">
        <v>286</v>
      </c>
      <c r="B188" s="8" t="s">
        <v>123</v>
      </c>
    </row>
    <row r="189" spans="1:2" ht="14.25">
      <c r="A189" s="8" t="s">
        <v>287</v>
      </c>
      <c r="B189" s="8" t="s">
        <v>40</v>
      </c>
    </row>
    <row r="190" spans="1:2" ht="14.25">
      <c r="A190" s="8" t="s">
        <v>288</v>
      </c>
      <c r="B190" s="8" t="s">
        <v>40</v>
      </c>
    </row>
    <row r="191" spans="1:2" ht="14.25">
      <c r="A191" s="8" t="s">
        <v>289</v>
      </c>
      <c r="B191" s="8" t="s">
        <v>154</v>
      </c>
    </row>
    <row r="192" spans="1:2" ht="14.25">
      <c r="A192" s="8" t="s">
        <v>290</v>
      </c>
      <c r="B192" s="8" t="s">
        <v>42</v>
      </c>
    </row>
    <row r="193" spans="1:2" ht="14.25">
      <c r="A193" s="8" t="s">
        <v>291</v>
      </c>
      <c r="B193" s="8" t="s">
        <v>104</v>
      </c>
    </row>
    <row r="194" spans="1:2" ht="14.25">
      <c r="A194" s="8" t="s">
        <v>292</v>
      </c>
      <c r="B194" s="8" t="s">
        <v>79</v>
      </c>
    </row>
    <row r="195" spans="1:2" ht="14.25">
      <c r="A195" s="8" t="s">
        <v>293</v>
      </c>
      <c r="B195" s="8" t="s">
        <v>157</v>
      </c>
    </row>
    <row r="196" spans="1:2" ht="14.25">
      <c r="A196" s="8" t="s">
        <v>294</v>
      </c>
      <c r="B196" s="8" t="s">
        <v>295</v>
      </c>
    </row>
    <row r="197" spans="1:2" ht="14.25">
      <c r="A197" s="8" t="s">
        <v>296</v>
      </c>
      <c r="B197" s="8" t="s">
        <v>79</v>
      </c>
    </row>
    <row r="198" spans="1:2" ht="14.25">
      <c r="A198" s="8" t="s">
        <v>297</v>
      </c>
      <c r="B198" s="8" t="s">
        <v>283</v>
      </c>
    </row>
    <row r="199" spans="1:2" ht="14.25">
      <c r="A199" s="8" t="s">
        <v>298</v>
      </c>
      <c r="B199" s="8" t="s">
        <v>299</v>
      </c>
    </row>
    <row r="200" spans="1:2" ht="14.25">
      <c r="A200" s="8" t="s">
        <v>300</v>
      </c>
      <c r="B200" s="8" t="s">
        <v>165</v>
      </c>
    </row>
    <row r="201" spans="1:2" ht="14.25">
      <c r="A201" s="8" t="s">
        <v>301</v>
      </c>
      <c r="B201" s="8" t="s">
        <v>27</v>
      </c>
    </row>
    <row r="202" spans="1:2" ht="14.25">
      <c r="A202" s="8" t="s">
        <v>302</v>
      </c>
      <c r="B202" s="8" t="s">
        <v>40</v>
      </c>
    </row>
    <row r="203" spans="1:2" ht="14.25">
      <c r="A203" s="8" t="s">
        <v>303</v>
      </c>
      <c r="B203" s="8" t="s">
        <v>100</v>
      </c>
    </row>
    <row r="204" spans="1:2" ht="14.25">
      <c r="A204" s="8" t="s">
        <v>304</v>
      </c>
      <c r="B204" s="8" t="s">
        <v>65</v>
      </c>
    </row>
    <row r="205" spans="1:2" ht="14.25">
      <c r="A205" s="8" t="s">
        <v>305</v>
      </c>
      <c r="B205" s="8" t="s">
        <v>79</v>
      </c>
    </row>
    <row r="206" spans="1:2" ht="14.25">
      <c r="A206" s="8" t="s">
        <v>306</v>
      </c>
      <c r="B206" s="8" t="s">
        <v>34</v>
      </c>
    </row>
    <row r="207" spans="1:2" ht="14.25">
      <c r="A207" s="8" t="s">
        <v>307</v>
      </c>
      <c r="B207" s="8" t="s">
        <v>79</v>
      </c>
    </row>
    <row r="208" spans="1:2" ht="14.25">
      <c r="A208" s="8" t="s">
        <v>308</v>
      </c>
      <c r="B208" s="8" t="s">
        <v>309</v>
      </c>
    </row>
    <row r="209" spans="1:2" ht="14.25">
      <c r="A209" s="8" t="s">
        <v>310</v>
      </c>
      <c r="B209" s="8" t="s">
        <v>311</v>
      </c>
    </row>
    <row r="210" spans="1:2" ht="14.25">
      <c r="A210" s="8" t="s">
        <v>312</v>
      </c>
      <c r="B210" s="8" t="s">
        <v>313</v>
      </c>
    </row>
    <row r="211" spans="1:2" ht="14.25">
      <c r="A211" s="8" t="s">
        <v>314</v>
      </c>
      <c r="B211" s="8" t="s">
        <v>299</v>
      </c>
    </row>
    <row r="212" spans="1:2" ht="14.25">
      <c r="A212" s="8" t="s">
        <v>315</v>
      </c>
      <c r="B212" s="8" t="s">
        <v>138</v>
      </c>
    </row>
    <row r="213" spans="1:2" ht="14.25">
      <c r="A213" s="8" t="s">
        <v>316</v>
      </c>
      <c r="B213" s="8" t="s">
        <v>317</v>
      </c>
    </row>
    <row r="214" spans="1:2" ht="14.25">
      <c r="A214" s="8" t="s">
        <v>318</v>
      </c>
      <c r="B214" s="8" t="s">
        <v>319</v>
      </c>
    </row>
    <row r="215" spans="1:2" ht="14.25">
      <c r="A215" s="8" t="s">
        <v>320</v>
      </c>
      <c r="B215" s="8" t="s">
        <v>321</v>
      </c>
    </row>
    <row r="216" spans="1:2" ht="14.25">
      <c r="A216" s="8" t="s">
        <v>322</v>
      </c>
      <c r="B216" s="8" t="s">
        <v>42</v>
      </c>
    </row>
    <row r="217" spans="1:2" ht="14.25">
      <c r="A217" s="8" t="s">
        <v>323</v>
      </c>
      <c r="B217" s="8" t="s">
        <v>42</v>
      </c>
    </row>
    <row r="218" spans="1:2" ht="14.25">
      <c r="A218" s="8" t="s">
        <v>324</v>
      </c>
      <c r="B218" s="8" t="s">
        <v>325</v>
      </c>
    </row>
    <row r="219" spans="1:2" ht="14.25">
      <c r="A219" s="8" t="s">
        <v>326</v>
      </c>
      <c r="B219" s="8" t="s">
        <v>42</v>
      </c>
    </row>
    <row r="220" spans="1:2" ht="14.25">
      <c r="A220" s="8" t="s">
        <v>327</v>
      </c>
      <c r="B220" s="10" t="s">
        <v>134</v>
      </c>
    </row>
    <row r="221" spans="1:2" ht="14.25">
      <c r="A221" s="8" t="s">
        <v>328</v>
      </c>
      <c r="B221" s="8" t="s">
        <v>160</v>
      </c>
    </row>
    <row r="222" spans="1:2" ht="14.25">
      <c r="A222" s="8" t="s">
        <v>329</v>
      </c>
      <c r="B222" s="8" t="s">
        <v>79</v>
      </c>
    </row>
    <row r="223" spans="1:2" ht="14.25">
      <c r="A223" s="8" t="s">
        <v>330</v>
      </c>
      <c r="B223" s="8" t="s">
        <v>331</v>
      </c>
    </row>
    <row r="224" spans="1:2" ht="14.25">
      <c r="A224" s="8" t="s">
        <v>332</v>
      </c>
      <c r="B224" s="8" t="s">
        <v>138</v>
      </c>
    </row>
    <row r="225" spans="1:2" ht="14.25">
      <c r="A225" s="8" t="s">
        <v>333</v>
      </c>
      <c r="B225" s="8" t="s">
        <v>40</v>
      </c>
    </row>
    <row r="226" spans="1:2" ht="14.25">
      <c r="A226" s="8" t="s">
        <v>334</v>
      </c>
      <c r="B226" s="8" t="s">
        <v>335</v>
      </c>
    </row>
    <row r="227" spans="1:2" ht="14.25">
      <c r="A227" s="8" t="s">
        <v>336</v>
      </c>
      <c r="B227" s="8" t="s">
        <v>337</v>
      </c>
    </row>
    <row r="228" spans="1:2" ht="14.25">
      <c r="A228" s="8" t="s">
        <v>338</v>
      </c>
      <c r="B228" s="8" t="s">
        <v>254</v>
      </c>
    </row>
    <row r="229" spans="1:2" ht="14.25">
      <c r="A229" s="8" t="s">
        <v>339</v>
      </c>
      <c r="B229" s="8" t="s">
        <v>340</v>
      </c>
    </row>
    <row r="230" spans="1:2" ht="14.25">
      <c r="A230" s="8" t="s">
        <v>341</v>
      </c>
      <c r="B230" s="8" t="s">
        <v>63</v>
      </c>
    </row>
    <row r="231" spans="1:2" ht="14.25">
      <c r="A231" s="11"/>
      <c r="B231" s="12"/>
    </row>
    <row r="232" spans="1:2" ht="14.25">
      <c r="A232" s="13"/>
      <c r="B232" s="12"/>
    </row>
    <row r="233" spans="1:2" ht="14.25">
      <c r="A233" s="13"/>
      <c r="B233" s="12"/>
    </row>
    <row r="234" spans="1:2" ht="14.25">
      <c r="A234" s="13"/>
      <c r="B234" s="12"/>
    </row>
  </sheetData>
  <sheetProtection/>
  <mergeCells count="2">
    <mergeCell ref="A2:A3"/>
    <mergeCell ref="B2:B3"/>
  </mergeCells>
  <conditionalFormatting sqref="B5:B63 B65:B209">
    <cfRule type="cellIs" priority="2" dxfId="2" operator="equal" stopIfTrue="1">
      <formula>39569</formula>
    </cfRule>
  </conditionalFormatting>
  <conditionalFormatting sqref="B212:B230">
    <cfRule type="cellIs" priority="1" dxfId="2" operator="equal" stopIfTrue="1">
      <formula>39569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Fernanda Vaca</cp:lastModifiedBy>
  <cp:lastPrinted>2023-11-13T14:27:09Z</cp:lastPrinted>
  <dcterms:created xsi:type="dcterms:W3CDTF">2011-04-19T14:59:12Z</dcterms:created>
  <dcterms:modified xsi:type="dcterms:W3CDTF">2023-11-13T14:27:27Z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