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uro.robles\Desktop\MAURO ROBLES\INFORMES MENSUAL\LOTAIP\OCTUBRE\"/>
    </mc:Choice>
  </mc:AlternateContent>
  <bookViews>
    <workbookView xWindow="32760" yWindow="32760" windowWidth="23040" windowHeight="8400"/>
  </bookViews>
  <sheets>
    <sheet name="PROCESOS CONTRATACION" sheetId="9" r:id="rId1"/>
    <sheet name="Hoja2" sheetId="3" r:id="rId2"/>
  </sheets>
  <definedNames>
    <definedName name="_xlnm._FilterDatabase" localSheetId="0" hidden="1">'PROCESOS CONTRATACION'!$A$6:$H$118</definedName>
    <definedName name="_xlnm.Print_Area" localSheetId="0">'PROCESOS CONTRATACION'!$A$1:$H$118</definedName>
    <definedName name="Catálogo_Electrónico_Marzo_2022">'PROCESOS CONTRATACION'!$G$110</definedName>
    <definedName name="_xlnm.Print_Titles" localSheetId="0">'PROCESOS CONTRATACION'!$1:$6</definedName>
  </definedNames>
  <calcPr calcId="152511"/>
</workbook>
</file>

<file path=xl/calcChain.xml><?xml version="1.0" encoding="utf-8"?>
<calcChain xmlns="http://schemas.openxmlformats.org/spreadsheetml/2006/main">
  <c r="D109" i="9" l="1"/>
  <c r="D112" i="9" s="1"/>
  <c r="D110" i="9"/>
</calcChain>
</file>

<file path=xl/sharedStrings.xml><?xml version="1.0" encoding="utf-8"?>
<sst xmlns="http://schemas.openxmlformats.org/spreadsheetml/2006/main" count="592" uniqueCount="297">
  <si>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</si>
  <si>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</si>
  <si>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</si>
  <si>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</si>
  <si>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</si>
  <si>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</si>
  <si>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</si>
  <si>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</si>
  <si>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</si>
  <si>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</si>
  <si>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</si>
  <si>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</si>
  <si>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</si>
  <si>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</si>
  <si>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</si>
  <si>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</si>
  <si>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</si>
  <si>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</si>
  <si>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</si>
  <si>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</si>
  <si>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LINK PARA DESCARGAR EL LISTADO DE CATÁLOGO ELECTRÓNICO EJECUTADO POR INSTITUCIÓN</t>
  </si>
  <si>
    <t>COMENTARIO (DE SER EL CASO):</t>
  </si>
  <si>
    <r>
      <t xml:space="preserve">NOTA: </t>
    </r>
    <r>
      <rPr>
        <sz val="11"/>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</si>
  <si>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Sistema Oficial de Contratación Pública</t>
  </si>
  <si>
    <t xml:space="preserve"> </t>
  </si>
  <si>
    <t>TIPO DE PROCESO</t>
  </si>
  <si>
    <t>NOMENCLATURA</t>
  </si>
  <si>
    <t xml:space="preserve">CATÁLOGO ELECTRÓNICO </t>
  </si>
  <si>
    <t>CATE</t>
  </si>
  <si>
    <t>CATÁLOGO DINÁMICO INCLUSIVO</t>
  </si>
  <si>
    <t>CDI</t>
  </si>
  <si>
    <t>SUBASTA INVERSA ELECTRÓNICA</t>
  </si>
  <si>
    <t>SIE</t>
  </si>
  <si>
    <t>MENOR CUANTIA BIENES Y SERVICIOS</t>
  </si>
  <si>
    <t>MCBS</t>
  </si>
  <si>
    <t>COTIZACIÓN BIENES Y SERVICIOS</t>
  </si>
  <si>
    <t>COTBS</t>
  </si>
  <si>
    <t>LICITACIÓN BIENES Y SERVICIOS</t>
  </si>
  <si>
    <t>LICBS</t>
  </si>
  <si>
    <t>MENOR CUANTÍA OBRAS</t>
  </si>
  <si>
    <t>MCO</t>
  </si>
  <si>
    <t>COTIZACIÓN OBRAS</t>
  </si>
  <si>
    <t>COTO</t>
  </si>
  <si>
    <t>LICITACIÓN OBRAS</t>
  </si>
  <si>
    <t>LICO</t>
  </si>
  <si>
    <t>CONTRATACIÓN DIRECTA DE CONSULTORÍA</t>
  </si>
  <si>
    <t>CDC</t>
  </si>
  <si>
    <t>LISTA CORTA DE CONSULTORÍA</t>
  </si>
  <si>
    <t>LCC</t>
  </si>
  <si>
    <t>CONCURSO PÚBLICO DE CONSULTORÍA</t>
  </si>
  <si>
    <t>CPC</t>
  </si>
  <si>
    <t>REGIMEN ESPECIAL*</t>
  </si>
  <si>
    <t>RE</t>
  </si>
  <si>
    <t>GIRO ESPECIFICO DE NEGOCIO</t>
  </si>
  <si>
    <t>GEN</t>
  </si>
  <si>
    <t>INFIMA CUANTÍA</t>
  </si>
  <si>
    <t>IFC</t>
  </si>
  <si>
    <t>FERIA INCLUSIVA</t>
  </si>
  <si>
    <t>FI</t>
  </si>
  <si>
    <t>VERIFICACIÓN DE PRODUCCIÓN NACIONAL</t>
  </si>
  <si>
    <t>VPN</t>
  </si>
  <si>
    <t>ARRENDAMIENTOS DE BIENES INMUEBLES</t>
  </si>
  <si>
    <t>ABI</t>
  </si>
  <si>
    <t>CONTRATACIÓN DIRECTA POR TERMINACIÓN UNILATERAL DE CONTRATO</t>
  </si>
  <si>
    <t>CDTU</t>
  </si>
  <si>
    <t>IMPORTACIÓN</t>
  </si>
  <si>
    <t>COMEX</t>
  </si>
  <si>
    <t xml:space="preserve">VALOR TOTAL DE CATÁLOGO ELECTRÓNICO  </t>
  </si>
  <si>
    <t>Plan Anual de Contratación Pública</t>
  </si>
  <si>
    <t>PAC vigente</t>
  </si>
  <si>
    <t>PROVEEDOR ÚNICO (BIENES Y SERVICIOS ÚNICOS)</t>
  </si>
  <si>
    <t>CONTRATACIÓN ENTRE ENTIDADES PÚBLICAS</t>
  </si>
  <si>
    <t>REPUESTOS Y ACCESORIOS</t>
  </si>
  <si>
    <t>TOTAL DE PROCESOS ADJUDICADOS EN EL MES</t>
  </si>
  <si>
    <t>(07) 370-0100 EXTENSIÓN 1946</t>
  </si>
  <si>
    <t>Plan Anual de Contratación (PAC) vigente con reformas (link para descargar desde el portal de compras publicas)</t>
  </si>
  <si>
    <t>NO APLICA</t>
  </si>
  <si>
    <t>SIE-CELHAG-098-2023</t>
  </si>
  <si>
    <t>MGS. GISSELLA GAMARRA BURBANO</t>
  </si>
  <si>
    <t>gissella.gamarra@celec.gob.ec</t>
  </si>
  <si>
    <t>RECEP-MAT-2023-079</t>
  </si>
  <si>
    <t>SIE-CELEC-2023-004</t>
  </si>
  <si>
    <t>SIE-CELMAT-2023-045</t>
  </si>
  <si>
    <t>MAT SUSCRIPCIÓN DE OFFICE 365 PARA EL PERSONAL TÉCNICO Y ADMINISTRATIVO DE LA CORPORACIÓN ELÉCTRICA DEL ECUADOR</t>
  </si>
  <si>
    <t>MAT: ADQUISICIÓN DE ALMACENAMIENTO PARA LA SOLUCIÓN DE RESPALDOS DE INFORMACIÓN DE EQUIPOS DE USUARIO FINAL DE CELEC EP</t>
  </si>
  <si>
    <t>MAT ADQUISICIÓN DE EQUIPOS DE COMPUTACIÓN PARA CELEC EP MATRIZ</t>
  </si>
  <si>
    <t>Adjudicado-Registro de contrato</t>
  </si>
  <si>
    <t>Ejecución de contrato</t>
  </si>
  <si>
    <t>SIE-CELCCS-089-2023</t>
  </si>
  <si>
    <t>MCS-CELCC-091-2023</t>
  </si>
  <si>
    <t>SIE-CELCCS-2023-036</t>
  </si>
  <si>
    <t>MCS-CELCCS-2023-032</t>
  </si>
  <si>
    <t>SIE-CELCCS-2023-039</t>
  </si>
  <si>
    <t>SIE-CELECEP-2023-10164</t>
  </si>
  <si>
    <t>CATE-CELCCS-2023-018</t>
  </si>
  <si>
    <t>CCS ADQUISICIÓN E IMPLEMENTACIÓN DE EQUIPAMIENTO DE PROYECCIÓN AUDIO VIDEO PARA EL AUDITORIO DE LA CENTRAL HIDROELÉCTRICA COCA CODO SINCLAIR</t>
  </si>
  <si>
    <t>CCS MANTENIMIENTO CORRECTIVO DE VEHICULO GRUA DE 50 TONELADAS Y PUESTA EN MARCHA</t>
  </si>
  <si>
    <t>CCS ADQUISICIÓN DE ROPA DE TRABAJO PARA EL PERSONAL DE LA UNIDAD DE NEGOCIO COCA CODO SINCLAIR</t>
  </si>
  <si>
    <t>CCS SERVICIO DE MANTENIMIENTO PREVENTIVO Y CORRECTIVO PARA EQUIPO PESADO DE LA UNIDAD DE NEGOCIO COCA CODO SINCLAIR</t>
  </si>
  <si>
    <t>CCS SERVICIO DE TRANSPORTE DE COMBUSTIBLE PARA LA CENTRAL COCA CODO SINCLAIR</t>
  </si>
  <si>
    <t xml:space="preserve"> CCS REPOTENCIACION DEL CENTRO DE DATOS DE LA CENTRAL MANDURIACU INCLUYE INSTALACION </t>
  </si>
  <si>
    <t>CCS ADQUISICION DE NEUMATICOS PARA EL PARQUE AUTOMOTOR DE LA UNIDAD DE NEGOCIO COCA CODO SINCLAIR</t>
  </si>
  <si>
    <t>En proceso de recepción</t>
  </si>
  <si>
    <t>SIE-CELEGU-053-2023</t>
  </si>
  <si>
    <t xml:space="preserve">SIE-CELEGU-069-2023 </t>
  </si>
  <si>
    <t xml:space="preserve">SIE-CELEGU-212-2023 </t>
  </si>
  <si>
    <t>SIE-CELEGU-232A-2023</t>
  </si>
  <si>
    <t xml:space="preserve">SIE-CELEGU-2023-085 </t>
  </si>
  <si>
    <t xml:space="preserve">SIE-CELEGU-2023-124 </t>
  </si>
  <si>
    <t xml:space="preserve">SIE-CELEGU-204-2023 </t>
  </si>
  <si>
    <t xml:space="preserve">SIE-CELECEP-2023-02172 </t>
  </si>
  <si>
    <t xml:space="preserve">RE-PU-CELECEP-2023-02314 </t>
  </si>
  <si>
    <t>EGU ADQUISICIÓN DE ACTUADORES DE VALVULAS DE CONTROL MOTORIZADAS PARA REEMPLAZO EN VARIOS SISTEMAS DE LA CENTRAL TRINITARIA, INCLUYE SERVICIOS DE INSTALACIÓN PRD</t>
  </si>
  <si>
    <t>EGU SERVICIO DE MANTENIMIENTO DE MOTORES ELECTRICOS DE LAS CENTRALES DE LA UNIDAD DE NEGOCIOS ELECTROGUAYAS PRD</t>
  </si>
  <si>
    <t>EGU ADQUISICION DE FILTROS COALESCENTES PARA LA CENTRAL DR ENRIQUE GARCIA  PRD</t>
  </si>
  <si>
    <t>EGU ADQUISICION DE EMPAQUES PARA LA UNIDAD DE NEGOCIO ELECTROGUAYAS - PRD</t>
  </si>
  <si>
    <t xml:space="preserve">EGU ADQUISICION DE FILTROS REGULADORES VALVULAS Y ELECTROVALVULAS PARA LOS SISTEMAS AUXILIARES DE LA CENTRAL SANTA ELENA III PRD </t>
  </si>
  <si>
    <t>EGU ADQUISICION DE ELASTOMEROS PARA EQUIPOS ROTATIVOS DE LA CENTRAL GONZALO ZEVALLOS PRD</t>
  </si>
  <si>
    <t>EGU SERVICIO DE REPARACION  MANTENIMIENTO Y CALIBRACION DE LOS EQUIPOS DEL LABORATORIO QUIMICO DE LA UNIDAD DE NEGOCIO ELECTROGUAYAS INCLUYE FUNGIBLES PRD</t>
  </si>
  <si>
    <t>EGU ADQUISICION DE EQUIPOS DE CLIMATIZACION PARA LA CENTRAL TRINITARIA INCLUYE INSTALACION PRD</t>
  </si>
  <si>
    <t>EGU ADQUISICION DE FILTROS DE ADMISION DE COMBUSTIBLE DE LAS UNIDADES A GAS CENTRAL ALVARO TINAJERO Y ANIBAL SANTOS PRD</t>
  </si>
  <si>
    <t>CATE-CELGSR-2023-194</t>
  </si>
  <si>
    <t>GSR ADQUISICION DE PERCHAS PARA EL ARCHIVO DE LA UNIDAD DE NEGOCIO CELEC EP GENSUR.</t>
  </si>
  <si>
    <t>RE-PU-HAG-2023-059</t>
  </si>
  <si>
    <t>SIE-CELHAG-2023-016</t>
  </si>
  <si>
    <t xml:space="preserve">RE-PU-HAG-2023-074 </t>
  </si>
  <si>
    <t>HAG ADQUISICION DE EQUIPOS DE TERMOGRAFIA Y ULTRASONIDO PARA EL MANTENIMIENTO PREDICTIVO DE LOS SISTEMAS ELECTRICOS DE LA CENTRAL SAN FRANCISCO</t>
  </si>
  <si>
    <t>HAG SERVICIO DE MANTENIMIENTO MENSUAL DEL ASCENSOR DEL EDIFICIO DE CONTROL DE LA CENTRAL AGOYAN</t>
  </si>
  <si>
    <t>HAG ADQUISICION DE MATERIALES CIVILES Y DE CONSTRUCCION PARA REPONER EL STOCK DE LA UNIDAD DE NEGOCIO HIDROAGOYAN</t>
  </si>
  <si>
    <t>HAG ADQUISICION DE REPUESTOS Y ACCESORIOS PARA LOS EQUIPOS DE EJE FLEXIBLE MARCA SUHNER DEL CIRT DE LA UNIDAD DE NEGOCIO HIDROAGOYAN</t>
  </si>
  <si>
    <t>HNA ADQUISICION DE SUMINISTROS DE OFICINA DE LA UNIDAD DE NEGOCIO DE HIDRONACION</t>
  </si>
  <si>
    <t xml:space="preserve">HNA ADQUISICION DE MENAJE PARA LAS CENTRALES DE LA UNIDAD DE NEGOCIO HIDRONACION. </t>
  </si>
  <si>
    <t>CATE-CELHNA-2023-013</t>
  </si>
  <si>
    <t>CATE-CELECEP-2023-06227</t>
  </si>
  <si>
    <t>SIE-CELHNA-2023-102A</t>
  </si>
  <si>
    <t>SIE-CELHNA-2023-103</t>
  </si>
  <si>
    <t>SIE-CELHNA-157-2023</t>
  </si>
  <si>
    <t>SIE-CELHNA-2023-107A</t>
  </si>
  <si>
    <t>SIE-CELHNA-2023-061A</t>
  </si>
  <si>
    <t>SIE-CELHNA-091-2023</t>
  </si>
  <si>
    <t>RE-RA-CELECEP-2023-06174</t>
  </si>
  <si>
    <t>HNA ADQUISICION DE UN TORNO PARA EL TALLER MECANICO DE LA CHMLDW</t>
  </si>
  <si>
    <t>HNA SERVICIO DE METALIZADO, REPARACIÓN Y RECTIFICADO DE 2 CILINDROS, 2 PISTONES, 1 VÁSTAGO DEL ANILLO DE REGULACIÓN Y 2 BUJES DE BRONCE PARA LA CENTRAL MLDW</t>
  </si>
  <si>
    <t>HNA ADQUISICION DE ROPA DE TRABAJO IGNIFUGA Y RESISTENTE AL ARCO ELECTRICO PARA EL PERSONAL DE LAS CENTRALES DE LA UNIDAD DE NEGOCIO</t>
  </si>
  <si>
    <t>HNA ADQUISICION DE REPUESTOS ELECTRICOS E INSTRUMENTACION PARA TABLEROS DE LA CENTRAL MLDW</t>
  </si>
  <si>
    <t>HNA SERVICIO DE MANTENIMIENTO PREVENTIVO Y CORRECTIVO DEL ASCENSOR DE CASA DE MAQUINAS Y DEL ASCENSOR DE LA TOMA 1 DE LA PRESA DE LA CENTRAL MLDW PERIODO BIANUAL</t>
  </si>
  <si>
    <t>HNA SERVICIO DE MONTAJE Y PUESTA EN MARCHA VALVULA DE 20 PULGADAS
TIPO PASO ANULAR EN DIQUE 3 DE LA CENTRAL HIDROELECTRICA BABA</t>
  </si>
  <si>
    <t>HNA ADQUISICIÓN DE 18 INTERCAMBIADORES DE CALOR PARA LOS GENERADORES DE LA CENTRAL MARCEL LANIADO DE WIND</t>
  </si>
  <si>
    <t>RE-CEP-HTP-2023-104</t>
  </si>
  <si>
    <t>CDC-CELECEP-2023-09083</t>
  </si>
  <si>
    <t>HTP CONSTRUCCION DE LAS OBRAS CIVILES Y COMPLEMENTARIAS PARA LA PUESTA EN MARCHA DEL PROYECTO HIDROELECTRICO TOACHI PILATON</t>
  </si>
  <si>
    <t>HTP-CONTRATACIÓN DEL SERVICIO DE CONSULTORÍA PARA EL LEVANTAMIENTO DEL INVENTARIO E INFORME FINAL DE VESTIGIOS ARQUEOLÓGICOS DEL COMPLEJO HIDROELÉCTRICO TOACHI PILATÓN</t>
  </si>
  <si>
    <t>RCO SERVICIO DE TELEVISIÓN SATELITAL PARA EL CAMPAMENTO LA LOMA</t>
  </si>
  <si>
    <t>RE-CEP-RCO-2023-024</t>
  </si>
  <si>
    <t>RE-PU-CELECEP-2023-03295</t>
  </si>
  <si>
    <t>SIE-CELSUR-2023-125</t>
  </si>
  <si>
    <t>MCO-CELSUR-2023-193</t>
  </si>
  <si>
    <t>SIE-CELSUR-2023-133</t>
  </si>
  <si>
    <t>SIE-CELSUR-060-2023</t>
  </si>
  <si>
    <t>SIE-CELSUR-019-2023</t>
  </si>
  <si>
    <t>SIE-CELSUR-2023-120</t>
  </si>
  <si>
    <t>SIE-CELSUR-2023-210</t>
  </si>
  <si>
    <t>SIE-CELSUR-170-2023</t>
  </si>
  <si>
    <t>SIE-CELSUR-2023-137</t>
  </si>
  <si>
    <t>SIE-CELSUR-2023-113</t>
  </si>
  <si>
    <t>LICB-CELSUR-004-2023</t>
  </si>
  <si>
    <t>SIE-CELSUR-2023-135</t>
  </si>
  <si>
    <t>RE-PU-SUR-2023-074</t>
  </si>
  <si>
    <t>SIE-CELSUR-002-2023</t>
  </si>
  <si>
    <t>SIE-CELSUR-064-2023</t>
  </si>
  <si>
    <t xml:space="preserve">SUR FABRICACION Y SUMINISTRO DE UN EJE PARA LA UNIDAD 2 DE LA CENTRAL SOPLADORA </t>
  </si>
  <si>
    <t>SUR ADQUISICION DE FILTROS PARA AGUA Y ACEITE PARA LOS SISTEMAS Y EQUIPOS DE LAS CENTRALES DE GENERACION DE LA UNIDAD DE NEGOCIO CELEC SUR</t>
  </si>
  <si>
    <t>SUR CONSTRUCCION DE OBRAS PARA ADECUACIONES DEL SISTEMA DE AGUA DE SERVICIOS DE CASA DE MAQUINAS DE LA CENTRAL MOLINO</t>
  </si>
  <si>
    <t>ADQUISICION DE ACTUADORES ELECTRICOS PARA EL SISTEMA ANTI EXPLOSION DE LA CENTRAL MAZAR INCLUYE INSTALACION</t>
  </si>
  <si>
    <t>SUR ADQUISICION DE REPUESTOS PARA MANTENIMIENTO DE LA FLOTA AUTOMOTRIZ DE CELEC SUR</t>
  </si>
  <si>
    <t>SUR ADQUISICION DE BOTES CON MOTOR FUERA DE BORDA PARA LOS EMBALSES DE LAS CENTRALES MAZAR MINAS Y MOLINO</t>
  </si>
  <si>
    <t>SUR ADQUISICION DE CABLES ELECTRICOS Y DE CONTROL PARA REPONER EL STOCK DE LOS ALMACENES DE LA UNIDAD DE NEGOCIO CELEC SUR</t>
  </si>
  <si>
    <t>SUR ADQUISICION DE REPUESTOS ELECTRICOS ABB PARA LAS CENTRALES SOPLADORA Y MINAS SAN FRANCISCO</t>
  </si>
  <si>
    <t>SUR ADQUISICIÓN DE UN SISTEMA DE GRABACIÓN DE LLAMADAS TELEFÓNICAS PARA SALAS DE CONTROL INCLUYE INSTALACIÓN Y PUESTA EN MARCHA</t>
  </si>
  <si>
    <t>SUR ADQUISICIÓN DE RODAMIENTOS BANDAS POLEAS Y CHUMACERAS PARA LOS EQUIPOS ROTATIVOS DE LAS CENTRALES DE GENERACIÓN</t>
  </si>
  <si>
    <t>SUR ADQUISICION DE BARRAS PLANCHAS Y PERFILES METALICAS PARA LAS CENTRALES DE GENERACION</t>
  </si>
  <si>
    <t>SUR ADQUISICION DE SISTEMAS DE TRANSMISION CONTROL Y POTENCIA DE LOS PUENTES GRUA DE LA CENTRAL PAUTE MOLINO INCLUYE INSTALACION</t>
  </si>
  <si>
    <t xml:space="preserve">ADQUISICION DE REPUESTOS PARA LA MINI CARGADORA CASE DE LA CENTRAL MAZAR </t>
  </si>
  <si>
    <t>ADQUISICION DE REPUESTOS PARA COMPRESOR KAESER DE LA CENTRAL MOLINO</t>
  </si>
  <si>
    <t>SUR ADQUISICION DE INSUMOS MEDICOS PARA LOS DISPENSARIOS DE LAUNIDAD DE NEGOCIO CELEC SUR</t>
  </si>
  <si>
    <t>SUR ADQUISICION DE MEDICAMENTOS PARA LOS CENTROS MEDICOS DE LA UNIDAD DE NEGOCIO CELEC SUR</t>
  </si>
  <si>
    <t>SIE-CELTES-115-2023</t>
  </si>
  <si>
    <t xml:space="preserve">COTS-CELTES-2023-206 </t>
  </si>
  <si>
    <t>SIE-CELTES-2023-29A</t>
  </si>
  <si>
    <t>LICS-CELTES-2023-154</t>
  </si>
  <si>
    <t xml:space="preserve">SIE-CELTES-2023-05A  </t>
  </si>
  <si>
    <t>SIE-CELTES-2023-137</t>
  </si>
  <si>
    <t>SIE-CELTES-2023-057</t>
  </si>
  <si>
    <t>SIE-CELTES-2023-161</t>
  </si>
  <si>
    <t>SIE-CELTES-2023-015</t>
  </si>
  <si>
    <t>SIE-CELTES-2023-155B</t>
  </si>
  <si>
    <t>LICB-CELTES-076-2023</t>
  </si>
  <si>
    <t>TES SERVICIO DE DISPENSARIO MEDICO COMUNITARIO PARA ATENCION A LOS MORADORES DEL AREA DE INFLUENCIA DE LA UNIDAD DE NEGOCIO TERMOESMERALDAS</t>
  </si>
  <si>
    <t>TES SERVICIO PARA PARTICIÓN DE LA BAHÍA 1 DE LA CENTRAL TÉRMICA ESMERALDAS II PERTENECIENTE A LA UNIDAD DE NEGOCIO TERMOESMERALDAS INCLUYE REPUESTOS Y ACCESORIOS”</t>
  </si>
  <si>
    <t>TES ADQUISICION DE EQUIPOS DE LABORATORIO PARA LAS CENTRALES TERMICAS ESMERALDAS  I Y II</t>
  </si>
  <si>
    <t>TES SERVICIO DE INSTALACION DE JUNTAS FLEXIBLES EN LA CENTRAL TERMICA ESMERALDAS II</t>
  </si>
  <si>
    <t>TES PROVISIÓN DE CLORO GAS PARA EL TRATAMIENTO DEL AGUA DEL SISTEMA DE ENFRIAMIENTO DE LA CENTRAL TÉRMICA ESMERALDAS I</t>
  </si>
  <si>
    <t xml:space="preserve"> TES ADQUISICIÓN DE HERRAMIENTAS MANUALES PARA LA CENTRAL TÉRMICA ESMERALDAS II</t>
  </si>
  <si>
    <t>TES ADQUISICION DE MEDICINAS PARA DISPENSARIOS MEDICOS DE ATENCION A TRABAJADORES DE LA UNIDAD DE NEGOCIO TERMOESMERALDAS</t>
  </si>
  <si>
    <t>TES ADQUISICION DE 6000 KILOGRAMOS DE CONCRETO REFRACTARIO PARA LA CENTRAL TERMICA ESMERALDAS I</t>
  </si>
  <si>
    <t>TES SERVICIO DE TRANSPORTE PARA EL PERSONAL QUE LABORA EN LA UNIDAD DE NEGOCIO TERMOESMERALDAS CELEC EP</t>
  </si>
  <si>
    <t>TES ADQUISICIÓN DE LANZAS Y ATOMIZADORES PARA LOS QUEMADORES DEL CALDERO DE LA CENTRAL TERMICA ESMERALDAS 1</t>
  </si>
  <si>
    <t>TES ADQUISICION DE FILTROS PARA EL SISTEMA DE LUBRICACION DE LOS GRUPOS ELECTROGENOS DE LA CENTRAL TERMICA ESMERALDAS II</t>
  </si>
  <si>
    <t>SIE-CELTGM-2023-25A</t>
  </si>
  <si>
    <t>SIE-CELTGM-038-2023</t>
  </si>
  <si>
    <t>SIE-CELTGM-142A-2023</t>
  </si>
  <si>
    <t>SIE-CELTGM-145-2023</t>
  </si>
  <si>
    <t>TGM ADQUISICION DE EQUIPOS PARA MEDICIONES DE PARAMETROS ELECTRICOS</t>
  </si>
  <si>
    <t>TGM ADQUISICION DE PARTES OPERACIONALES PARA LOS COMPARTIMIENTOS INTERRUPTORES DE MAQUINA 52G DE LAS UNIDADES TM2500</t>
  </si>
  <si>
    <t>TGM AMPLIACIÓN DEL SISTEMA DE VIDEO VIGILANCIA MEDIANTE LA ADQUISICIÓN DE CÁMARAS Y EQUIPOS DE LA UNIDAD DE NEGOCIO TERMOGAS MACHALA</t>
  </si>
  <si>
    <t>TGM ADQUISICIÓN E INSTALACIÓN DE SERVIDOR PARA SISTEMA SCADA DE TERMOGAS MACHALA</t>
  </si>
  <si>
    <t>COTB-CELTMA- 79A -2023</t>
  </si>
  <si>
    <t xml:space="preserve">COMEX-CELTMA-2023-095 </t>
  </si>
  <si>
    <t>SIE-CELTMA-2023-122</t>
  </si>
  <si>
    <t>LICS-CELTMA-2023-111</t>
  </si>
  <si>
    <t>SIE-CELTMA-2023-88B</t>
  </si>
  <si>
    <t>COTO-CELTMA-2023-049</t>
  </si>
  <si>
    <t>TMA ADQUISICION DE ILUMINARIAS PARA LAS CENTRALES TERMICAS DE LA UNIDAD DE NEGOCIO TERMOMANABI INCLUYE SERVICIO DE INSTALACION</t>
  </si>
  <si>
    <t>TMA SERVICIO DE REHABILITACION DE LA TURBINA DE LA UNIDAD TM2500 Y GENERADOR BRUSH FRAME BDAX 62 -170ER DE LA CENTRAL TERMICA MIRAFLORES TG1</t>
  </si>
  <si>
    <t>TMA ADQUISICION DE ROPA DE TRABAJO IGNIFUGA IGNHERENTE PARA PERSONAL DE LA UNIDAD DE NEGOCIO TERMOMANABI</t>
  </si>
  <si>
    <t>TMA SERVICIO DE MANTENIMIENTO INTEGRAL DEL SISTEMA DE GENERACION DE VAPOR DE LA CENTRAL TERMICA MANTA II DE LA UNDIAD DE NEGOCIO TERMOMANABI"</t>
  </si>
  <si>
    <t>TMA ADQUISICIÓN DE EQUIPOS DE PROTECCIÓN PERSONAL PARA LOS TRABAJADORES DE LA UNIDAD DE NEGOCIO TERMOMANABÍ”</t>
  </si>
  <si>
    <t>TMA ADECUACIONES DE OBRAS CIVILES, MANTENIMIENTOS PREVENTIVOS Y CORRECTIVOS DE LAS CENTRALES TERMICAS DE LA UNIDAD DE NEGOCIO TERMOMANABI CELEC 
EP”</t>
  </si>
  <si>
    <t>SIE-CELTPI-2023-048</t>
  </si>
  <si>
    <t>RE-PU-TPI-87B-2023</t>
  </si>
  <si>
    <t>RE-RA-TPI-2023-076</t>
  </si>
  <si>
    <t>COTS-CELTPI-2023-35A</t>
  </si>
  <si>
    <t>SIE-CELTPI-2023-116</t>
  </si>
  <si>
    <t>SIE-CELTPI-2023-072</t>
  </si>
  <si>
    <t>COTB-CELTPI-2023-119</t>
  </si>
  <si>
    <t>SIE-CELTPI-2023-145A</t>
  </si>
  <si>
    <t>CATE-CELTPI-2023-311</t>
  </si>
  <si>
    <t>SIE-CELTPI-2023-274</t>
  </si>
  <si>
    <t>RE-RA-TPI-2023-279</t>
  </si>
  <si>
    <t>SIE-CELTPI-2023-287</t>
  </si>
  <si>
    <t>FI-CELTPI-2023-340</t>
  </si>
  <si>
    <t>FI-CELTPI-2023-345</t>
  </si>
  <si>
    <t>CATE-CELTPI-2023-382</t>
  </si>
  <si>
    <t>TPI MANTENIMIENTO DE TUBOS DE ESCAPE SILENCIADORES ESTRUCTURA DE SOPORTE EXTERNA DE LAS CENTRALES JIVINO I II Y III</t>
  </si>
  <si>
    <t>TPI ADQUISICION DE ACEITES LUBRICANTES PARA TURBINA TM2500</t>
  </si>
  <si>
    <t>TPI ADQUISICION DE REPUESTOS PARA LA REPARACION DE LOS EQUIPOS DE ANALISIS DE DERIVADOS DEL PETROLEO EN EL LABORATORIO DE LA CENTRAL GUANGOPOLO</t>
  </si>
  <si>
    <t>TPI SERVICIO DE MANTENIMIENTO MECANICO DEL PARQUE AUTOMOTOR DE LA UNIDAD DE NEGOCIO TERMOPICHINCHA</t>
  </si>
  <si>
    <t>TPI ADQUISICION DE FILTROS PARA EL SISTEMA DE COMBUSTIBLE DE LA CENTRAL ITT</t>
  </si>
  <si>
    <t>TPI ADQUISICION DE JUNTAS ELASTOMERICAS PARA EL SISTEMA DE ENFRIAMIENTO DE LAS UNIDADES DE GENERACION DE LA CENTRAL ITT</t>
  </si>
  <si>
    <t>TPI ADQUISICION DE PRODUCTOS QUIMICOS PARA EL TRATAMIENTO DEL AGUA DEL SISTEMA DE ENFRIAMIENTO ABIERTO SISTEMA DE GENERACION DE VAPOR OSMOSIS INVERSA Y SISTEMA DE ENFRIAMIENTO CERRADO DE LAS CENTRALES DE LA UNIDAD DE NEGOCIO TERMOPICHINCHA</t>
  </si>
  <si>
    <t>TPI SERVICIO DE TRANSPORTE DE COMBUSTIBLE DIESEL PARA LA CENTRAL MACAS</t>
  </si>
  <si>
    <t>TPI SERVICIO DE LIMPIEZA DE OFICINAS DE LA CENTRAL GUANGOPOLO</t>
  </si>
  <si>
    <t>TPI ADQUISICION DE FILTROS PARA LAS UNIDADES DE GENERACION DE LA CENTRAL SANTA ROSA</t>
  </si>
  <si>
    <t>TPI ADQUISICION DE REPUESTOS PARA EL MANTENIMIENTO DE LA UNIDAD WARTSILA MODELO 8SW28 DE LA CENTRAL GUANGOPOLO 1</t>
  </si>
  <si>
    <t>TPI ADQUISICION DE MEDIDORES VOLUMETRICOS DE COMBUSTIBLE PARA LAS UNIDADES DE GENERACION DE LA CENTRAL GUANGOPOLO 1 INCLUYE INSTALACION Y PRUEBAS DE FUNCIONALIDAD</t>
  </si>
  <si>
    <t>TPI SERVICIO DE TRANSPORTE RESIDUO PARA LAS CENTRALES JIVINO</t>
  </si>
  <si>
    <t>TPI SERVICIO DE TRANSPORTE PARA EL PERSONAL DE LA CENTRAL JIVINO</t>
  </si>
  <si>
    <t>TPI SERVICIO DE LIMPIEZA DE AREAS ADMINISTRATIVAS DE LA CENTRAL TERMOELECTRICA QUEVEDO</t>
  </si>
  <si>
    <t>SIE-CELTRA-005-2023</t>
  </si>
  <si>
    <t>CATE-CELECEP-2023-07217</t>
  </si>
  <si>
    <t>CATE-CELECEP-2023-07218</t>
  </si>
  <si>
    <t>CATE-CELECEP-2023-07216</t>
  </si>
  <si>
    <t>SIE-CELTRA-2023-55A</t>
  </si>
  <si>
    <t>SIE-CELTRA-2023-61A</t>
  </si>
  <si>
    <t>SIE-CELTRA-2023-122A</t>
  </si>
  <si>
    <t>RECEP-TRA-2023-125A</t>
  </si>
  <si>
    <t>LICS-CELTRA-129-2023</t>
  </si>
  <si>
    <t>SIE-CELTRA-2023-185</t>
  </si>
  <si>
    <t>COTO‐CELTRA‐192‐2023</t>
  </si>
  <si>
    <t>SIE-CELTRA-2023-194</t>
  </si>
  <si>
    <t>SIE-CELTRA-2023-195</t>
  </si>
  <si>
    <t>PE-CELTRA-2023-219</t>
  </si>
  <si>
    <t>TRA SERVICIO DE TRANSPORTE EN TRES TURNOS PARA OPERADORES DE LA UNIDAD DE NEGOCIO CELEC EP TRANSELECTRIC PARA LA SUBESTACIÓN POMASQUI</t>
  </si>
  <si>
    <t>TRA SERVICIOS DE LIMPIEZA PARA SUBESTACIONES Y BODEGAS QUE COMPRENDEN LA ZONA OPERATIVA NOROCCIDENTAL DE CELEC EP TRANSELECTRIC</t>
  </si>
  <si>
    <t>TRA SERVICIOS DE LIMPIEZA PARA SUBESTACIONES Y BODEGAS QUE COMPRENDEN LA ZONA OPERATIVA NORORIENTAL DE CELEC EP TRANSELECTRIC</t>
  </si>
  <si>
    <t>TRA SERVICIOS DE LIMPIEZA PARA SUBESTACIONES Y BODEGAS QUE COMPRENDEN LA ZONA OPERATIVA SUROCCIDENTAL DE CELEC EP TRANSELECTRIC</t>
  </si>
  <si>
    <t>TRA SERVICIO DE TRANSPORTE EN TRES TURNOS PARA OPERADORES DE LA UNIDAD DE NEGOCIO CELEC EP TRANSELECTRIC PARA LA SUBESTACION PUYO</t>
  </si>
  <si>
    <t>TRA SERVICIO DE TRANSPORTE EN TRES TURNOS PARA OPERADORES DE LA UNIDAD DE NEGOCIO CELEC EP TRANSELECTRIC PARA LAS SUBESTACIONES SAN RAFAEL JIVINO Y SHUSHUFINDI</t>
  </si>
  <si>
    <t>TRA ADQUISICION Y PUESTA EN SERVICIO DE EQUIPOS PARA LA AMPLIACION DEL SISTEMA DE PROTECCION SISTEMICA DEL SISTEMA NACIONAL DE TRANSMISION SPS3 ETAPA 1</t>
  </si>
  <si>
    <t>TRA ADQUIRIR UNA INFRAESTRUCTURA MODULAR DE PROCESAMIENTO, ALMACENAMIENTO Y MEMORIA PARA REEMPLAZAR LA PLATAFORMA DE APOYO A LA RED OT Y DEL SISTEMA ARCGIS DE TRANSELECTRIC, INCLUYE MANTENIMIENTO Y SOPORTE</t>
  </si>
  <si>
    <t>TRA MANTENIMIENTO DE GENERADORES DE EMERGENCIA Y SISTEMAS DE TRANSFERENCIA EN LAS INSTALACIONES DEL SNT</t>
  </si>
  <si>
    <t>TRA SERVICIO DE MANTENIMIENTO PREVENTIVO CORRECTIVO DE EQUIPAMIENTO Y SISTEMAS DE TELECOMUNICACIONES DE CELEC EP TRANSELECTRIC</t>
  </si>
  <si>
    <t>TRA REPARACIÓN Y MANTENIMIENTO CIVIL MENOR DE LAS SUBESTACIONES DE LA ZONA OPERATIVA SUROCCIDENTAL</t>
  </si>
  <si>
    <t>TRA SERVICIO DE REPARACIÓN DE DOS (2) RADIADORES DE AUTOTRANSFORMADOR DE POTENCIA DE SUBESTACIÓN MOVIL 30MVA DE CELEC EP-TRANSELECTRIC</t>
  </si>
  <si>
    <t>TRA RENOVACION DEL SERVICIO DE CAREPACK PARA LA RED INDUSTRIAL DE TRANSELECTRIC</t>
  </si>
  <si>
    <t>TRA ARRENDAMIENTO DE UN BIEN INMUEBLE EN LA CIUDAD DE CUENCA PARA EL FUNCIONAMIENTO DE OFICINAS DE LA UNIDAD DE NEGOCIO TRANSELECTRIC-ZONA OPERATIVA SURORIENTAL</t>
  </si>
  <si>
    <t>MENOR CUANTIA SERVICIOS</t>
  </si>
  <si>
    <t>MENOR CUANTIA OBRAS</t>
  </si>
  <si>
    <t>COTIZACIÓN SERVICIOS</t>
  </si>
  <si>
    <t>COTIZACIÓN BIENES</t>
  </si>
  <si>
    <t>Ejecución de Contrato</t>
  </si>
  <si>
    <t>Adjudicado - Registro de Contratos</t>
  </si>
  <si>
    <t>Por adjudicar</t>
  </si>
  <si>
    <t xml:space="preserve"> Adjudicada</t>
  </si>
  <si>
    <t>JEFE CORPORATIVO ADMINISTRATIVO</t>
  </si>
  <si>
    <t>Catálogo Electrónico Octubre 2023</t>
  </si>
  <si>
    <t>Ínfimas Cuantías Octubre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</si>
</sst>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0.00_ ;_ &quot;$&quot;* \-#,##0.00_ ;_ &quot;$&quot;* &quot;-&quot;??_ ;_ @_ "/>
    <numFmt numFmtId="43" formatCode="_ * #,##0.00_ ;_ * \-#,##0.00_ ;_ * &quot;-&quot;??_ ;_ @_ "/>
    <numFmt numFmtId="164" formatCode="_-* #,##0.00_-;\-* #,##0.00_-;_-* &quot;-&quot;??_-;_-@_-"/>
    <numFmt numFmtId="165" formatCode="_(* #,##0.00_);_(* \(#,##0.00\);_(* &quot;-&quot;??_);_(@_)"/>
    <numFmt numFmtId="166" formatCode="_-* #,##0.00\ &quot;€&quot;_-;\-* #,##0.00\ &quot;€&quot;_-;_-* &quot;-&quot;??\ &quot;€&quot;_-;_-@_-"/>
    <numFmt numFmtId="167" formatCode="_-* #,##0.00\ _€_-;\-* #,##0.00\ _€_-;_-* &quot;-&quot;??\ _€_-;_-@_-"/>
    <numFmt numFmtId="168" formatCode="dd/mm/yyyy;@"/>
  </numFmts>
  <fonts count="30" x14ac:knownFonts="1">
    <font>
      <sz val="10"/>
      <name val="Arial"/>
    </font>
    <font>
      <sz val="10"/>
      <name val="Arial"/>
    </font>
    <font>
      <b/>
      <sz val="10"/>
      <name val="Arial"/>
      <family val="2"/>
    </font>
    <font>
      <u/>
      <sz val="10"/>
      <color indexed="12"/>
      <name val="Arial"/>
      <family val="2"/>
    </font>
    <font>
      <sz val="10"/>
      <name val="Arial"/>
      <family val="2"/>
    </font>
    <font>
      <sz val="12"/>
      <name val="Arial"/>
      <family val="2"/>
    </font>
    <font>
      <sz val="10"/>
      <name val="Arial"/>
      <family val="2"/>
    </font>
    <font>
      <sz val="11"/>
      <name val="Arial"/>
      <family val="2"/>
    </font>
    <font>
      <b/>
      <sz val="11"/>
      <name val="Arial"/>
      <family val="2"/>
    </font>
    <font>
      <sz val="10"/>
      <name val="Arial"/>
      <family val="2"/>
    </font>
    <font>
      <b/>
      <sz val="12"/>
      <name val="Arial"/>
      <family val="2"/>
    </font>
    <font>
      <sz val="10"/>
      <color indexed="8"/>
      <name val="Arial"/>
      <family val="2"/>
    </font>
    <font>
      <sz val="11"/>
      <color indexed="8"/>
      <name val="Calibri"/>
      <family val="2"/>
    </font>
    <font>
      <sz val="10"/>
      <color indexed="12"/>
      <name val="Arial"/>
      <family val="2"/>
    </font>
    <font>
      <sz val="10"/>
      <name val="Arial"/>
      <family val="2"/>
    </font>
    <font>
      <sz val="10"/>
      <color indexed="8"/>
      <name val="Arial"/>
      <family val="2"/>
    </font>
    <font>
      <sz val="8"/>
      <name val="Arial"/>
      <family val="2"/>
    </font>
    <font>
      <sz val="11"/>
      <color theme="1"/>
      <name val="Calibri"/>
      <family val="2"/>
      <scheme val="minor"/>
    </font>
    <font>
      <u/>
      <sz val="11"/>
      <color theme="10"/>
      <name val="Calibri"/>
      <family val="2"/>
      <scheme val="minor"/>
    </font>
    <font>
      <u/>
      <sz val="10"/>
      <color theme="10"/>
      <name val="Arial"/>
      <family val="2"/>
    </font>
    <font>
      <sz val="11"/>
      <color rgb="FF000000"/>
      <name val="Calibri"/>
      <family val="2"/>
    </font>
    <font>
      <sz val="11"/>
      <color rgb="FFFF0000"/>
      <name val="Arial"/>
      <family val="2"/>
    </font>
    <font>
      <sz val="12"/>
      <color rgb="FFFF0000"/>
      <name val="Arial"/>
      <family val="2"/>
    </font>
    <font>
      <b/>
      <sz val="12"/>
      <name val="Calibri"/>
      <family val="2"/>
      <scheme val="minor"/>
    </font>
    <font>
      <sz val="11"/>
      <name val="Calibri"/>
      <family val="2"/>
      <scheme val="minor"/>
    </font>
    <font>
      <b/>
      <sz val="16"/>
      <name val="Calibri"/>
      <family val="2"/>
      <scheme val="minor"/>
    </font>
    <font>
      <sz val="10"/>
      <name val="Calibri"/>
      <family val="2"/>
      <scheme val="minor"/>
    </font>
    <font>
      <b/>
      <sz val="10"/>
      <name val="Calibri"/>
      <family val="2"/>
      <scheme val="minor"/>
    </font>
    <font>
      <b/>
      <sz val="12"/>
      <color indexed="9"/>
      <name val="Calibri"/>
      <family val="2"/>
      <scheme val="minor"/>
    </font>
    <font>
      <u/>
      <sz val="10"/>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1">
    <xf numFmtId="0" fontId="0" fillId="0" borderId="0"/>
    <xf numFmtId="0" fontId="3"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167" fontId="1"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164" fontId="15" fillId="0" borderId="0" applyFont="0" applyFill="0" applyBorder="0" applyAlignment="0" applyProtection="0"/>
    <xf numFmtId="164" fontId="17" fillId="0" borderId="0" applyFont="0" applyFill="0" applyBorder="0" applyAlignment="0" applyProtection="0"/>
    <xf numFmtId="166" fontId="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4" fillId="0" borderId="0"/>
    <xf numFmtId="0" fontId="4" fillId="0" borderId="0"/>
    <xf numFmtId="0" fontId="14" fillId="0" borderId="0"/>
    <xf numFmtId="0" fontId="14" fillId="0" borderId="0"/>
    <xf numFmtId="0" fontId="20" fillId="0" borderId="0"/>
    <xf numFmtId="0" fontId="20" fillId="0" borderId="0"/>
    <xf numFmtId="0" fontId="11"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4" fillId="0" borderId="0"/>
    <xf numFmtId="0" fontId="4" fillId="0" borderId="0"/>
    <xf numFmtId="0" fontId="14" fillId="0" borderId="0"/>
    <xf numFmtId="0" fontId="14" fillId="0" borderId="0"/>
    <xf numFmtId="0" fontId="11" fillId="0" borderId="0"/>
    <xf numFmtId="0" fontId="15" fillId="0" borderId="0"/>
    <xf numFmtId="0" fontId="12" fillId="0" borderId="0" applyFill="0" applyProtection="0"/>
    <xf numFmtId="0" fontId="20" fillId="0" borderId="0"/>
    <xf numFmtId="0" fontId="20" fillId="0" borderId="0"/>
    <xf numFmtId="0" fontId="20" fillId="0" borderId="0"/>
    <xf numFmtId="0" fontId="20" fillId="0" borderId="0"/>
    <xf numFmtId="0" fontId="4" fillId="0" borderId="0"/>
    <xf numFmtId="0" fontId="4" fillId="0" borderId="0"/>
    <xf numFmtId="0" fontId="14" fillId="0" borderId="0"/>
    <xf numFmtId="0" fontId="4" fillId="0" borderId="0"/>
    <xf numFmtId="0" fontId="1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14" fillId="0" borderId="0"/>
    <xf numFmtId="0" fontId="4" fillId="0" borderId="0"/>
    <xf numFmtId="0" fontId="4" fillId="0" borderId="0"/>
    <xf numFmtId="0" fontId="14" fillId="0" borderId="0"/>
    <xf numFmtId="0" fontId="14" fillId="0" borderId="0"/>
    <xf numFmtId="0" fontId="20" fillId="0" borderId="0"/>
    <xf numFmtId="0" fontId="20" fillId="0" borderId="0"/>
    <xf numFmtId="0" fontId="20" fillId="0" borderId="0"/>
    <xf numFmtId="0" fontId="20" fillId="0" borderId="0"/>
    <xf numFmtId="0" fontId="17" fillId="0" borderId="0"/>
    <xf numFmtId="0" fontId="17" fillId="0" borderId="0"/>
    <xf numFmtId="0" fontId="17" fillId="0" borderId="0"/>
    <xf numFmtId="0" fontId="17" fillId="0" borderId="0"/>
    <xf numFmtId="0" fontId="4" fillId="0" borderId="0"/>
    <xf numFmtId="0" fontId="4" fillId="0" borderId="0"/>
    <xf numFmtId="0" fontId="14" fillId="0" borderId="0"/>
    <xf numFmtId="0" fontId="14" fillId="0" borderId="0"/>
    <xf numFmtId="0" fontId="20" fillId="0" borderId="0"/>
    <xf numFmtId="0" fontId="20" fillId="0" borderId="0"/>
    <xf numFmtId="0" fontId="17" fillId="0" borderId="0"/>
    <xf numFmtId="0" fontId="4" fillId="0" borderId="0"/>
    <xf numFmtId="0" fontId="14" fillId="0" borderId="0"/>
    <xf numFmtId="0" fontId="20" fillId="0" borderId="0"/>
    <xf numFmtId="0" fontId="20" fillId="0" borderId="0"/>
    <xf numFmtId="0" fontId="20" fillId="0" borderId="0"/>
    <xf numFmtId="0" fontId="20" fillId="0" borderId="0"/>
    <xf numFmtId="0" fontId="4" fillId="0" borderId="0"/>
    <xf numFmtId="0" fontId="14" fillId="0" borderId="0"/>
    <xf numFmtId="0" fontId="20" fillId="0" borderId="0"/>
    <xf numFmtId="0" fontId="20" fillId="0" borderId="0"/>
    <xf numFmtId="0" fontId="4" fillId="0" borderId="0"/>
    <xf numFmtId="0" fontId="14" fillId="0" borderId="0"/>
    <xf numFmtId="0" fontId="20" fillId="0" borderId="0"/>
    <xf numFmtId="0" fontId="20" fillId="0" borderId="0"/>
    <xf numFmtId="0" fontId="20" fillId="0" borderId="0"/>
    <xf numFmtId="0" fontId="20" fillId="0" borderId="0"/>
    <xf numFmtId="0" fontId="4" fillId="0" borderId="0"/>
    <xf numFmtId="0" fontId="14" fillId="0" borderId="0"/>
    <xf numFmtId="0" fontId="20" fillId="0" borderId="0"/>
    <xf numFmtId="0" fontId="20" fillId="0" borderId="0"/>
    <xf numFmtId="9" fontId="17" fillId="0" borderId="0" applyFont="0" applyFill="0" applyBorder="0" applyAlignment="0" applyProtection="0"/>
    <xf numFmtId="9" fontId="17" fillId="0" borderId="0" applyFont="0" applyFill="0" applyBorder="0" applyAlignment="0" applyProtection="0"/>
  </cellStyleXfs>
  <cellXfs count="116">
    <xf numFmtId="0" fontId="0" fillId="0" borderId="0" xfId="0"/>
    <xf numFmtId="0" fontId="0" fillId="0" borderId="0" xfId="0" applyAlignment="1">
      <alignment vertical="center" wrapText="1"/>
    </xf>
    <xf numFmtId="0" fontId="6" fillId="0" borderId="0" xfId="0" applyFont="1" applyAlignment="1">
      <alignment vertical="center" wrapText="1"/>
    </xf>
    <xf numFmtId="0" fontId="2" fillId="0" borderId="0" xfId="0" applyFont="1" applyAlignment="1">
      <alignment vertical="center" wrapText="1"/>
    </xf>
    <xf numFmtId="22" fontId="5" fillId="2" borderId="0" xfId="0" applyNumberFormat="1" applyFont="1" applyFill="1"/>
    <xf numFmtId="0" fontId="0" fillId="2" borderId="0" xfId="0" applyFill="1"/>
    <xf numFmtId="0" fontId="5" fillId="2" borderId="0" xfId="0" applyFont="1" applyFill="1"/>
    <xf numFmtId="0" fontId="7" fillId="2" borderId="0" xfId="0" applyFont="1" applyFill="1"/>
    <xf numFmtId="0" fontId="21" fillId="2" borderId="0" xfId="0" applyFont="1" applyFill="1"/>
    <xf numFmtId="0" fontId="8" fillId="2" borderId="0" xfId="0" applyFont="1" applyFill="1" applyAlignment="1">
      <alignment horizontal="justify" vertical="center" wrapText="1"/>
    </xf>
    <xf numFmtId="0" fontId="0" fillId="2" borderId="0" xfId="0" applyFill="1" applyAlignment="1">
      <alignment wrapText="1"/>
    </xf>
    <xf numFmtId="0" fontId="21" fillId="2" borderId="0" xfId="0" applyFont="1" applyFill="1" applyAlignment="1">
      <alignment wrapText="1"/>
    </xf>
    <xf numFmtId="0" fontId="7" fillId="2" borderId="0" xfId="0" applyFont="1" applyFill="1" applyAlignment="1">
      <alignment wrapText="1"/>
    </xf>
    <xf numFmtId="0" fontId="5" fillId="2" borderId="0" xfId="0" applyFont="1" applyFill="1" applyAlignment="1">
      <alignment wrapText="1"/>
    </xf>
    <xf numFmtId="0" fontId="0" fillId="0" borderId="0" xfId="0" applyAlignment="1">
      <alignment wrapText="1"/>
    </xf>
    <xf numFmtId="0" fontId="4" fillId="0" borderId="0" xfId="0" applyFont="1"/>
    <xf numFmtId="0" fontId="10" fillId="2" borderId="0" xfId="0" applyFont="1" applyFill="1" applyAlignment="1">
      <alignment horizontal="center" vertical="center"/>
    </xf>
    <xf numFmtId="0" fontId="22" fillId="2" borderId="0" xfId="0" applyFont="1" applyFill="1" applyAlignment="1">
      <alignment horizontal="center" vertical="center"/>
    </xf>
    <xf numFmtId="0" fontId="5" fillId="2" borderId="0" xfId="0" applyFont="1" applyFill="1" applyAlignment="1">
      <alignment horizontal="center" vertical="center"/>
    </xf>
    <xf numFmtId="0" fontId="10" fillId="0" borderId="0" xfId="0" applyFont="1" applyAlignment="1">
      <alignment horizontal="center" vertical="center"/>
    </xf>
    <xf numFmtId="0" fontId="10" fillId="3" borderId="1" xfId="1" applyFont="1" applyFill="1" applyBorder="1" applyAlignment="1" applyProtection="1">
      <alignment horizontal="center" vertical="center" wrapText="1"/>
    </xf>
    <xf numFmtId="0" fontId="5" fillId="0" borderId="0" xfId="0" applyFont="1" applyAlignment="1">
      <alignment horizontal="center" vertical="center" wrapText="1"/>
    </xf>
    <xf numFmtId="0" fontId="5" fillId="2" borderId="0" xfId="0" applyFont="1" applyFill="1" applyAlignment="1">
      <alignment horizontal="center" wrapText="1"/>
    </xf>
    <xf numFmtId="0" fontId="22" fillId="2" borderId="0" xfId="0" applyFont="1" applyFill="1" applyAlignment="1">
      <alignment horizontal="center" wrapText="1"/>
    </xf>
    <xf numFmtId="0" fontId="5" fillId="0" borderId="0" xfId="0" applyFont="1" applyAlignment="1">
      <alignment horizontal="center" wrapText="1"/>
    </xf>
    <xf numFmtId="0" fontId="4" fillId="2" borderId="0" xfId="0" applyFont="1" applyFill="1" applyAlignment="1">
      <alignment horizontal="left" wrapText="1"/>
    </xf>
    <xf numFmtId="0" fontId="21" fillId="2" borderId="0" xfId="0" applyFont="1" applyFill="1" applyAlignment="1">
      <alignment horizontal="left" wrapText="1"/>
    </xf>
    <xf numFmtId="0" fontId="7" fillId="2" borderId="0" xfId="0" applyFont="1" applyFill="1" applyAlignment="1">
      <alignment horizontal="left" wrapText="1"/>
    </xf>
    <xf numFmtId="0" fontId="5" fillId="2" borderId="0" xfId="0" applyFont="1" applyFill="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98" applyFont="1" applyFill="1" applyBorder="1" applyAlignment="1">
      <alignment horizontal="center" vertical="center" wrapText="1"/>
    </xf>
    <xf numFmtId="0" fontId="4"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44" fontId="4" fillId="0" borderId="1" xfId="5" applyNumberFormat="1" applyFont="1" applyFill="1" applyBorder="1" applyAlignment="1">
      <alignment horizontal="center" vertical="center" wrapText="1"/>
    </xf>
    <xf numFmtId="44" fontId="5" fillId="2" borderId="1" xfId="5" applyNumberFormat="1" applyFont="1" applyFill="1" applyBorder="1" applyAlignment="1">
      <alignment horizontal="right" vertical="center" wrapText="1"/>
    </xf>
    <xf numFmtId="44" fontId="5" fillId="2" borderId="0" xfId="5" applyNumberFormat="1" applyFont="1" applyFill="1"/>
    <xf numFmtId="44" fontId="22" fillId="2" borderId="0" xfId="5" applyNumberFormat="1" applyFont="1" applyFill="1"/>
    <xf numFmtId="44" fontId="5" fillId="0" borderId="0" xfId="5" applyNumberFormat="1" applyFont="1"/>
    <xf numFmtId="44" fontId="5" fillId="0" borderId="0" xfId="5" applyNumberFormat="1" applyFont="1" applyAlignment="1">
      <alignment vertical="center" wrapText="1"/>
    </xf>
    <xf numFmtId="44" fontId="10" fillId="3" borderId="1" xfId="5"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165" fontId="3" fillId="0" borderId="3" xfId="1" applyNumberFormat="1" applyFill="1" applyBorder="1" applyAlignment="1" applyProtection="1">
      <alignment horizontal="center" vertical="center"/>
    </xf>
    <xf numFmtId="165" fontId="3" fillId="0" borderId="4" xfId="1" applyNumberFormat="1" applyFill="1" applyBorder="1" applyAlignment="1" applyProtection="1">
      <alignment horizontal="center" vertical="center"/>
    </xf>
    <xf numFmtId="165" fontId="3" fillId="0" borderId="5" xfId="1" applyNumberFormat="1" applyFill="1" applyBorder="1" applyAlignment="1" applyProtection="1">
      <alignment horizontal="center" vertical="center"/>
    </xf>
    <xf numFmtId="0" fontId="3" fillId="0" borderId="3" xfId="1" applyBorder="1" applyAlignment="1" applyProtection="1">
      <alignment horizontal="center" vertical="center" wrapText="1"/>
    </xf>
    <xf numFmtId="0" fontId="3" fillId="0" borderId="4" xfId="1" applyBorder="1" applyAlignment="1" applyProtection="1">
      <alignment horizontal="center" vertical="center" wrapText="1"/>
    </xf>
    <xf numFmtId="0" fontId="3" fillId="0" borderId="5" xfId="1" applyBorder="1" applyAlignment="1" applyProtection="1">
      <alignment horizontal="center" vertical="center" wrapText="1"/>
    </xf>
    <xf numFmtId="0" fontId="29" fillId="0" borderId="3" xfId="2" applyFont="1" applyBorder="1" applyAlignment="1">
      <alignment horizontal="center" vertical="center"/>
    </xf>
    <xf numFmtId="0" fontId="29" fillId="0" borderId="4" xfId="2" applyFont="1" applyBorder="1" applyAlignment="1">
      <alignment horizontal="center" vertical="center"/>
    </xf>
    <xf numFmtId="0" fontId="29" fillId="0" borderId="5" xfId="2" applyFont="1" applyBorder="1" applyAlignment="1">
      <alignment horizontal="center" vertical="center"/>
    </xf>
    <xf numFmtId="0" fontId="3" fillId="0" borderId="3"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3" fillId="0" borderId="5" xfId="1" applyFont="1" applyBorder="1" applyAlignment="1" applyProtection="1">
      <alignment horizontal="center" vertical="center" wrapText="1"/>
    </xf>
    <xf numFmtId="0" fontId="3"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3"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0" fontId="19" fillId="0" borderId="3"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29" fillId="0" borderId="3" xfId="2" applyFont="1" applyBorder="1" applyAlignment="1">
      <alignment horizontal="center" vertical="center" wrapText="1"/>
    </xf>
    <xf numFmtId="0" fontId="29" fillId="0" borderId="4" xfId="2" applyFont="1" applyBorder="1" applyAlignment="1">
      <alignment horizontal="center" vertical="center" wrapText="1"/>
    </xf>
    <xf numFmtId="0" fontId="29" fillId="0" borderId="5" xfId="2" applyFont="1" applyBorder="1" applyAlignment="1">
      <alignment horizontal="center" vertical="center" wrapText="1"/>
    </xf>
    <xf numFmtId="0" fontId="25" fillId="0" borderId="2" xfId="0" applyFont="1" applyBorder="1" applyAlignment="1">
      <alignment horizontal="left" vertical="center" wrapText="1"/>
    </xf>
    <xf numFmtId="0" fontId="25" fillId="0" borderId="1" xfId="0" applyFont="1" applyBorder="1" applyAlignment="1">
      <alignment horizontal="left" vertical="center" wrapText="1"/>
    </xf>
    <xf numFmtId="168" fontId="26" fillId="2" borderId="1" xfId="0" applyNumberFormat="1" applyFont="1" applyFill="1" applyBorder="1" applyAlignment="1">
      <alignment horizontal="center" vertical="center" wrapText="1"/>
    </xf>
    <xf numFmtId="168" fontId="26" fillId="2" borderId="6" xfId="0" applyNumberFormat="1" applyFont="1" applyFill="1" applyBorder="1" applyAlignment="1">
      <alignment horizontal="center" vertical="center" wrapText="1"/>
    </xf>
    <xf numFmtId="0" fontId="27" fillId="4" borderId="2"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3" fillId="0" borderId="3" xfId="1" applyBorder="1" applyAlignment="1" applyProtection="1">
      <alignment horizontal="center" vertical="center"/>
    </xf>
    <xf numFmtId="0" fontId="3" fillId="0" borderId="4" xfId="1" applyBorder="1" applyAlignment="1" applyProtection="1">
      <alignment horizontal="center" vertical="center"/>
    </xf>
    <xf numFmtId="0" fontId="3" fillId="0" borderId="5" xfId="1" applyBorder="1" applyAlignment="1" applyProtection="1">
      <alignment horizontal="center" vertical="center"/>
    </xf>
    <xf numFmtId="0" fontId="27" fillId="2" borderId="1" xfId="1" applyFont="1" applyFill="1" applyBorder="1" applyAlignment="1" applyProtection="1">
      <alignment horizontal="center" vertical="center" wrapText="1"/>
    </xf>
    <xf numFmtId="0" fontId="27" fillId="2" borderId="6" xfId="1" applyFont="1" applyFill="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28" fillId="5" borderId="7"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1" applyFont="1" applyFill="1" applyBorder="1" applyAlignment="1" applyProtection="1">
      <alignment horizontal="center" vertical="center" wrapText="1"/>
    </xf>
    <xf numFmtId="0" fontId="23" fillId="3" borderId="6" xfId="1" applyFont="1" applyFill="1" applyBorder="1" applyAlignment="1" applyProtection="1">
      <alignment horizontal="center" vertical="center" wrapText="1"/>
    </xf>
    <xf numFmtId="0" fontId="29" fillId="0" borderId="3" xfId="2" applyFont="1" applyFill="1" applyBorder="1" applyAlignment="1">
      <alignment horizontal="center" vertical="center"/>
    </xf>
    <xf numFmtId="0" fontId="29" fillId="0" borderId="4" xfId="2" applyFont="1" applyFill="1" applyBorder="1" applyAlignment="1">
      <alignment horizontal="center" vertical="center"/>
    </xf>
    <xf numFmtId="0" fontId="29" fillId="0" borderId="5" xfId="2" applyFont="1" applyFill="1" applyBorder="1" applyAlignment="1">
      <alignment horizontal="center" vertical="center"/>
    </xf>
    <xf numFmtId="0" fontId="8" fillId="2" borderId="0" xfId="0" applyFont="1" applyFill="1" applyAlignment="1">
      <alignment horizontal="left" vertical="center" wrapText="1"/>
    </xf>
    <xf numFmtId="168" fontId="3" fillId="2" borderId="1" xfId="1" applyNumberFormat="1" applyFill="1" applyBorder="1" applyAlignment="1" applyProtection="1">
      <alignment horizontal="center" vertical="center" wrapText="1"/>
    </xf>
    <xf numFmtId="14" fontId="26" fillId="2" borderId="1" xfId="0" applyNumberFormat="1" applyFont="1" applyFill="1" applyBorder="1" applyAlignment="1">
      <alignment horizontal="center" vertical="center" wrapText="1"/>
    </xf>
    <xf numFmtId="14" fontId="26" fillId="2" borderId="6" xfId="0" applyNumberFormat="1" applyFont="1" applyFill="1" applyBorder="1" applyAlignment="1">
      <alignment horizontal="center" vertical="center" wrapText="1"/>
    </xf>
    <xf numFmtId="0" fontId="27" fillId="4" borderId="10" xfId="0" applyFont="1" applyFill="1" applyBorder="1" applyAlignment="1">
      <alignment horizontal="left" vertical="center" wrapText="1"/>
    </xf>
    <xf numFmtId="0" fontId="27" fillId="4" borderId="11" xfId="0" applyFont="1" applyFill="1" applyBorder="1" applyAlignment="1">
      <alignment horizontal="left" vertical="center" wrapText="1"/>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0" fontId="3" fillId="0" borderId="1" xfId="1" applyFont="1" applyBorder="1" applyAlignment="1" applyProtection="1">
      <alignment horizontal="center" vertical="center" wrapText="1"/>
    </xf>
    <xf numFmtId="0" fontId="3" fillId="0" borderId="6" xfId="1" applyFont="1" applyBorder="1" applyAlignment="1" applyProtection="1">
      <alignment horizontal="center" vertical="center" wrapText="1"/>
    </xf>
    <xf numFmtId="0" fontId="29" fillId="0" borderId="3" xfId="2" applyFont="1" applyFill="1" applyBorder="1" applyAlignment="1">
      <alignment horizontal="center" vertical="center" wrapText="1"/>
    </xf>
    <xf numFmtId="0" fontId="29" fillId="0" borderId="4" xfId="2" applyFont="1" applyFill="1" applyBorder="1" applyAlignment="1">
      <alignment horizontal="center" vertical="center" wrapText="1"/>
    </xf>
    <xf numFmtId="0" fontId="29" fillId="0" borderId="5" xfId="2"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3" fillId="2" borderId="5" xfId="1" applyFill="1" applyBorder="1" applyAlignment="1" applyProtection="1">
      <alignment horizontal="center" vertical="center" wrapText="1"/>
    </xf>
  </cellXfs>
  <cellStyles count="131">
    <cellStyle name="Hipervínculo" xfId="1" builtinId="8"/>
    <cellStyle name="Hipervínculo 2" xfId="2"/>
    <cellStyle name="Hipervínculo 3" xfId="3"/>
    <cellStyle name="Hipervínculo 4" xfId="4"/>
    <cellStyle name="Millares" xfId="5" builtinId="3"/>
    <cellStyle name="Millares 13" xfId="6"/>
    <cellStyle name="Millares 13 2" xfId="7"/>
    <cellStyle name="Millares 14" xfId="8"/>
    <cellStyle name="Millares 14 2" xfId="9"/>
    <cellStyle name="Millares 2" xfId="10"/>
    <cellStyle name="Millares 2 2" xfId="11"/>
    <cellStyle name="Millares 2 3" xfId="12"/>
    <cellStyle name="Millares 2 4" xfId="13"/>
    <cellStyle name="Millares 3" xfId="14"/>
    <cellStyle name="Millares 4" xfId="15"/>
    <cellStyle name="Millares 5" xfId="16"/>
    <cellStyle name="Millares 6" xfId="17"/>
    <cellStyle name="Millares 6 2" xfId="18"/>
    <cellStyle name="Millares 6 3" xfId="19"/>
    <cellStyle name="Millares 7" xfId="20"/>
    <cellStyle name="Moneda 2" xfId="21"/>
    <cellStyle name="Moneda 3" xfId="22"/>
    <cellStyle name="Moneda 4" xfId="23"/>
    <cellStyle name="Moneda 6" xfId="24"/>
    <cellStyle name="Moneda 6 2" xfId="25"/>
    <cellStyle name="Normal" xfId="0" builtinId="0"/>
    <cellStyle name="Normal 10" xfId="26"/>
    <cellStyle name="Normal 10 2" xfId="27"/>
    <cellStyle name="Normal 10 2 2" xfId="28"/>
    <cellStyle name="Normal 10 3" xfId="29"/>
    <cellStyle name="Normal 107" xfId="30"/>
    <cellStyle name="Normal 107 2" xfId="31"/>
    <cellStyle name="Normal 11 2" xfId="32"/>
    <cellStyle name="Normal 13" xfId="33"/>
    <cellStyle name="Normal 13 2" xfId="34"/>
    <cellStyle name="Normal 13 2 2" xfId="35"/>
    <cellStyle name="Normal 13 3" xfId="36"/>
    <cellStyle name="Normal 14" xfId="37"/>
    <cellStyle name="Normal 14 2" xfId="38"/>
    <cellStyle name="Normal 14 2 2" xfId="39"/>
    <cellStyle name="Normal 14 3" xfId="40"/>
    <cellStyle name="Normal 15" xfId="41"/>
    <cellStyle name="Normal 15 2" xfId="42"/>
    <cellStyle name="Normal 15 2 2" xfId="43"/>
    <cellStyle name="Normal 15 3" xfId="44"/>
    <cellStyle name="Normal 16" xfId="45"/>
    <cellStyle name="Normal 16 2" xfId="46"/>
    <cellStyle name="Normal 16 2 2" xfId="47"/>
    <cellStyle name="Normal 16 3" xfId="48"/>
    <cellStyle name="Normal 18" xfId="49"/>
    <cellStyle name="Normal 18 2" xfId="50"/>
    <cellStyle name="Normal 18 2 2" xfId="51"/>
    <cellStyle name="Normal 18 3" xfId="52"/>
    <cellStyle name="Normal 19" xfId="53"/>
    <cellStyle name="Normal 19 2" xfId="54"/>
    <cellStyle name="Normal 19 2 2" xfId="55"/>
    <cellStyle name="Normal 19 3" xfId="56"/>
    <cellStyle name="Normal 2" xfId="57"/>
    <cellStyle name="Normal 2 2" xfId="58"/>
    <cellStyle name="Normal 20" xfId="59"/>
    <cellStyle name="Normal 28" xfId="60"/>
    <cellStyle name="Normal 28 2" xfId="61"/>
    <cellStyle name="Normal 29" xfId="62"/>
    <cellStyle name="Normal 29 2" xfId="63"/>
    <cellStyle name="Normal 3" xfId="64"/>
    <cellStyle name="Normal 3 15" xfId="65"/>
    <cellStyle name="Normal 3 15 2" xfId="66"/>
    <cellStyle name="Normal 3 18" xfId="67"/>
    <cellStyle name="Normal 3 18 2" xfId="68"/>
    <cellStyle name="Normal 3 2" xfId="69"/>
    <cellStyle name="Normal 3 3" xfId="70"/>
    <cellStyle name="Normal 3 3 2" xfId="71"/>
    <cellStyle name="Normal 3 30" xfId="72"/>
    <cellStyle name="Normal 3 30 2" xfId="73"/>
    <cellStyle name="Normal 3 40" xfId="74"/>
    <cellStyle name="Normal 3 40 2" xfId="75"/>
    <cellStyle name="Normal 3 48" xfId="76"/>
    <cellStyle name="Normal 3 48 2" xfId="77"/>
    <cellStyle name="Normal 3 56" xfId="78"/>
    <cellStyle name="Normal 3 56 2" xfId="79"/>
    <cellStyle name="Normal 3 63" xfId="80"/>
    <cellStyle name="Normal 3 63 2" xfId="81"/>
    <cellStyle name="Normal 3 71" xfId="82"/>
    <cellStyle name="Normal 3 71 2" xfId="83"/>
    <cellStyle name="Normal 3 79" xfId="84"/>
    <cellStyle name="Normal 3 79 2" xfId="85"/>
    <cellStyle name="Normal 3 84" xfId="86"/>
    <cellStyle name="Normal 3 84 2" xfId="87"/>
    <cellStyle name="Normal 3 88" xfId="88"/>
    <cellStyle name="Normal 3 88 2" xfId="89"/>
    <cellStyle name="Normal 4" xfId="90"/>
    <cellStyle name="Normal 4 2" xfId="91"/>
    <cellStyle name="Normal 4 2 2" xfId="92"/>
    <cellStyle name="Normal 4 3" xfId="93"/>
    <cellStyle name="Normal 40" xfId="94"/>
    <cellStyle name="Normal 40 2" xfId="95"/>
    <cellStyle name="Normal 44" xfId="96"/>
    <cellStyle name="Normal 44 2" xfId="97"/>
    <cellStyle name="Normal 45" xfId="98"/>
    <cellStyle name="Normal 45 2" xfId="99"/>
    <cellStyle name="Normal 46" xfId="100"/>
    <cellStyle name="Normal 46 2" xfId="101"/>
    <cellStyle name="Normal 5" xfId="102"/>
    <cellStyle name="Normal 5 2" xfId="103"/>
    <cellStyle name="Normal 5 2 2" xfId="104"/>
    <cellStyle name="Normal 5 3" xfId="105"/>
    <cellStyle name="Normal 55" xfId="106"/>
    <cellStyle name="Normal 55 2" xfId="107"/>
    <cellStyle name="Normal 6" xfId="108"/>
    <cellStyle name="Normal 6 2" xfId="109"/>
    <cellStyle name="Normal 6 2 2" xfId="110"/>
    <cellStyle name="Normal 62" xfId="111"/>
    <cellStyle name="Normal 62 2" xfId="112"/>
    <cellStyle name="Normal 66" xfId="113"/>
    <cellStyle name="Normal 66 2" xfId="114"/>
    <cellStyle name="Normal 7" xfId="115"/>
    <cellStyle name="Normal 7 2" xfId="116"/>
    <cellStyle name="Normal 73" xfId="117"/>
    <cellStyle name="Normal 73 2" xfId="118"/>
    <cellStyle name="Normal 8" xfId="119"/>
    <cellStyle name="Normal 8 2" xfId="120"/>
    <cellStyle name="Normal 81" xfId="121"/>
    <cellStyle name="Normal 81 2" xfId="122"/>
    <cellStyle name="Normal 89" xfId="123"/>
    <cellStyle name="Normal 89 2" xfId="124"/>
    <cellStyle name="Normal 9" xfId="125"/>
    <cellStyle name="Normal 9 2" xfId="126"/>
    <cellStyle name="Normal 97" xfId="127"/>
    <cellStyle name="Normal 97 2" xfId="128"/>
    <cellStyle name="Porcentaje 2" xfId="129"/>
    <cellStyle name="Porcentaje 3" xfId="130"/>
  </cellStyles>
  <dxfs count="2">
    <dxf>
      <fill>
        <patternFill>
          <bgColor rgb="FFCCFFCC"/>
        </patternFill>
      </fill>
    </dxf>
    <dxf>
      <fill>
        <patternFill>
          <bgColor rgb="FFFFFF00"/>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546100</xdr:colOff>
      <xdr:row>24</xdr:row>
      <xdr:rowOff>0</xdr:rowOff>
    </xdr:from>
    <xdr:to>
      <xdr:col>2</xdr:col>
      <xdr:colOff>1066800</xdr:colOff>
      <xdr:row>54</xdr:row>
      <xdr:rowOff>25400</xdr:rowOff>
    </xdr:to>
    <xdr:pic>
      <xdr:nvPicPr>
        <xdr:cNvPr id="2560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6810" t="32378" r="17558" b="8514"/>
        <a:stretch>
          <a:fillRect/>
        </a:stretch>
      </xdr:blipFill>
      <xdr:spPr bwMode="auto">
        <a:xfrm>
          <a:off x="546100" y="3810000"/>
          <a:ext cx="65532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mpraspublicas.gob.ec/ProcesoContratacion/compras/PC/informacionProcesoContratacion2.cpe?idSoliCompra=0QAkYfeYHGBLPdjQvu7l7Z5iaK-2V4qtk4LvhHLA62I," TargetMode="External"/><Relationship Id="rId117" Type="http://schemas.openxmlformats.org/officeDocument/2006/relationships/hyperlink" Target="https://www.compraspublicas.gob.ec/ProcesoContratacion/compras/PC/informacionProcesoContratacion2.cpe?idSoliCompra=11OCSdt-zOoAWEJOwCmeI0mWBLVWNFQ6Mzx3rVBgPtI," TargetMode="External"/><Relationship Id="rId21" Type="http://schemas.openxmlformats.org/officeDocument/2006/relationships/hyperlink" Target="https://www.compraspublicas.gob.ec/ProcesoContratacion/compras/PC/informacionProcesoContratacion2.cpe?idSoliCompra=pcJMODYhnm4H-KFwB9W-IXlDo880-D_igcPktchM85o," TargetMode="External"/><Relationship Id="rId42" Type="http://schemas.openxmlformats.org/officeDocument/2006/relationships/hyperlink" Target="https://www.compraspublicas.gob.ec/ProcesoContratacion/compras/PC/informacionProcesoContratacion2.cpe?idSoliCompra=rq_JhfbY9BPI6bQm30n0J5HvahU0-fsKQL9arFtiP34," TargetMode="External"/><Relationship Id="rId47" Type="http://schemas.openxmlformats.org/officeDocument/2006/relationships/hyperlink" Target="https://www.compraspublicas.gob.ec/ProcesoContratacion/compras/PC/informacionProcesoContratacion2.cpe?idSoliCompra=-JNJ9cs1zMYGnbd_R4bJlgTLOsvsE8jez_13m_XZdGY," TargetMode="External"/><Relationship Id="rId63" Type="http://schemas.openxmlformats.org/officeDocument/2006/relationships/hyperlink" Target="https://www.compraspublicas.gob.ec/ProcesoContratacion/compras/PC/informacionProcesoContratacion2.cpe?idSoliCompra=AInwoHdpEZj62oHJP-WnGUslhcJXp_TqhHzfZQIefjA," TargetMode="External"/><Relationship Id="rId68" Type="http://schemas.openxmlformats.org/officeDocument/2006/relationships/hyperlink" Target="https://www.compraspublicas.gob.ec/ProcesoContratacion/compras/PC/informacionProcesoContratacion2.cpe?idSoliCompra=YS1GgPr2Pk5nrMy8_Mp1cX7bEAug9uRvxBTa6nIdSfc," TargetMode="External"/><Relationship Id="rId84" Type="http://schemas.openxmlformats.org/officeDocument/2006/relationships/hyperlink" Target="https://www.compraspublicas.gob.ec/ProcesoContratacion/compras/PC/informacionProcesoContratacion2.cpe?idSoliCompra=goBVcKaYavO4CLI_f9M9xT2w4Et-kwbfO9CHkvyWZxE," TargetMode="External"/><Relationship Id="rId89" Type="http://schemas.openxmlformats.org/officeDocument/2006/relationships/hyperlink" Target="https://catalogo.compraspublicas.gob.ec/" TargetMode="External"/><Relationship Id="rId112" Type="http://schemas.openxmlformats.org/officeDocument/2006/relationships/hyperlink" Target="https://catalogo.compraspublicas.gob.ec/" TargetMode="External"/><Relationship Id="rId16" Type="http://schemas.openxmlformats.org/officeDocument/2006/relationships/hyperlink" Target="https://www.compraspublicas.gob.ec/ProcesoContratacion/compras/SC/sci.cpe?idSoliCompra=gFIDRFeTPyHQyEonHdRYFeNpP8Lkio3fUDQ5PIyg7p4," TargetMode="External"/><Relationship Id="rId107" Type="http://schemas.openxmlformats.org/officeDocument/2006/relationships/hyperlink" Target="https://www.compraspublicas.gob.ec/ProcesoContratacion/compras/PC/informacionProcesoContratacion2.cpe?idSoliCompra=ZaU-TEjGuwmo0ze8WACTrm0gu6boNJC_HDIKBhHxpSU," TargetMode="External"/><Relationship Id="rId11" Type="http://schemas.openxmlformats.org/officeDocument/2006/relationships/hyperlink" Target="https://www.compraspublicas.gob.ec/ProcesoContratacion/compras/PC/informacionProcesoContratacion2.cpe?idSoliCompra=-49PU5d23SIVApvpJ5IZbn5x4MITtgMMmu0IO47fdmM," TargetMode="External"/><Relationship Id="rId32" Type="http://schemas.openxmlformats.org/officeDocument/2006/relationships/hyperlink" Target="https://www.compraspublicas.gob.ec/ProcesoContratacion/compras/PC/informacionProcesoContratacion2.cpe?idSoliCompra=E6wXx1_WUfSE10RS8wMwdCDoZFB4UT2yXkcYMaKyed0," TargetMode="External"/><Relationship Id="rId37" Type="http://schemas.openxmlformats.org/officeDocument/2006/relationships/hyperlink" Target="https://www.compraspublicas.gob.ec/ProcesoContratacion/compras/PC/informacionProcesoContratacion2.cpe?idSoliCompra=Qa1QKD7o-fq_-33ZD5m7H7-ZfIcJWu0elPuyKp0qXtY," TargetMode="External"/><Relationship Id="rId53" Type="http://schemas.openxmlformats.org/officeDocument/2006/relationships/hyperlink" Target="https://www.compraspublicas.gob.ec/ProcesoContratacion/compras/PC/informacionProcesoContratacion2.cpe?idSoliCompra=Rg3Bm3imc3NRRUns5wX-oT39Uh6EoEkWyzi8OjE3OGE," TargetMode="External"/><Relationship Id="rId58" Type="http://schemas.openxmlformats.org/officeDocument/2006/relationships/hyperlink" Target="https://www.compraspublicas.gob.ec/ProcesoContratacion/compras/PC/informacionProcesoContratacion2.cpe?idSoliCompra=CCl1zW-bi7qyITu-fbZSaMHuOzd3Jd_9sG5-d1Y_HXE," TargetMode="External"/><Relationship Id="rId74" Type="http://schemas.openxmlformats.org/officeDocument/2006/relationships/hyperlink" Target="https://www.compraspublicas.gob.ec/ProcesoContratacion/compras/PC/informacionProcesoContratacion2.cpe?idSoliCompra=JXh3JoyuwV2P5ocBK7Yp1Fln5f-p03ivbUwM2nLsIqM," TargetMode="External"/><Relationship Id="rId79" Type="http://schemas.openxmlformats.org/officeDocument/2006/relationships/hyperlink" Target="https://www.compraspublicas.gob.ec/ProcesoContratacion/compras/PC/informacionProcesoContratacion2.cpe?idSoliCompra=cjbJGkYcqx2tEXk07LCCYc9rwSM9xgmb0N_UDmYTxNQ," TargetMode="External"/><Relationship Id="rId102" Type="http://schemas.openxmlformats.org/officeDocument/2006/relationships/hyperlink" Target="https://www.compraspublicas.gob.ec/ProcesoContratacion/compras/PC/informacionProcesoContratacion2.cpe?idSoliCompra=aRG1HXmyWpOSKLxHzpSfoX8m-0DCIkNzLZOEotYRSw4," TargetMode="External"/><Relationship Id="rId5" Type="http://schemas.openxmlformats.org/officeDocument/2006/relationships/hyperlink" Target="https://www.compraspublicas.gob.ec/ProcesoContratacion/compras/PC/buscarPACe.cpe" TargetMode="External"/><Relationship Id="rId90" Type="http://schemas.openxmlformats.org/officeDocument/2006/relationships/hyperlink" Target="https://www.compraspublicas.gob.ec/ProcesoContratacion/compras/PC/informacionProcesoContratacion2.cpe?idSoliCompra=rauMkbkZmuknxrNhusDQt59FCp71lJekYeN0OthLUto," TargetMode="External"/><Relationship Id="rId95" Type="http://schemas.openxmlformats.org/officeDocument/2006/relationships/hyperlink" Target="https://www.compraspublicas.gob.ec/ProcesoContratacion/compras/PC/informacionProcesoContratacion2.cpe?idSoliCompra=iHNJTEQMStjb8yoC8I2WNDEw9ejiTkoUpZ0-4sQCzJ0," TargetMode="External"/><Relationship Id="rId22" Type="http://schemas.openxmlformats.org/officeDocument/2006/relationships/hyperlink" Target="https://www.compraspublicas.gob.ec/ProcesoContratacion/compras/PC/informacionProcesoContratacion2.cpe?idSoliCompra=g_AXZrRmZ41yh9bw6qVibkwmv_vHX_8yYT4bQh6ljEg," TargetMode="External"/><Relationship Id="rId27" Type="http://schemas.openxmlformats.org/officeDocument/2006/relationships/hyperlink" Target="https://www.compraspublicas.gob.ec/ProcesoContratacion/compras/PC/informacionProcesoContratacion2.cpe?idSoliCompra=uHdFmhe4b-qBiVviZ-F8FBO8ko0iWpLQXY_ciupIubM," TargetMode="External"/><Relationship Id="rId43" Type="http://schemas.openxmlformats.org/officeDocument/2006/relationships/hyperlink" Target="https://www.compraspublicas.gob.ec/ProcesoContratacion/compras/PC/informacionProcesoContratacion2.cpe?idSoliCompra=fujKTsWkh7ZZuG79ky3rfdGkrFCPHHg9UhrNlLzQlTY," TargetMode="External"/><Relationship Id="rId48" Type="http://schemas.openxmlformats.org/officeDocument/2006/relationships/hyperlink" Target="https://www.compraspublicas.gob.ec/ProcesoContratacion/compras/PC/informacionProcesoContratacion2.cpe?idSoliCompra=XZX-BoTTkBUkw0aAjriLJ5eGbrUiXnweIWwSVGhHtTQ," TargetMode="External"/><Relationship Id="rId64" Type="http://schemas.openxmlformats.org/officeDocument/2006/relationships/hyperlink" Target="https://www.compraspublicas.gob.ec/ProcesoContratacion/compras/PC/informacionProcesoContratacion2.cpe?idSoliCompra=RkGq8CZb1dhpOvSNJAJ7Zftea6pJT9VFdxDpS2fl_6c," TargetMode="External"/><Relationship Id="rId69" Type="http://schemas.openxmlformats.org/officeDocument/2006/relationships/hyperlink" Target="https://www.compraspublicas.gob.ec/ProcesoContratacion/compras/PC/informacionProcesoContratacion2.cpe?idSoliCompra=WFFi-FxRZaQpZn-Aku7AARmmKQenwTbDtRJL827R21c," TargetMode="External"/><Relationship Id="rId113" Type="http://schemas.openxmlformats.org/officeDocument/2006/relationships/hyperlink" Target="https://catalogo.compraspublicas.gob.ec/" TargetMode="External"/><Relationship Id="rId118" Type="http://schemas.openxmlformats.org/officeDocument/2006/relationships/printerSettings" Target="../printerSettings/printerSettings1.bin"/><Relationship Id="rId80" Type="http://schemas.openxmlformats.org/officeDocument/2006/relationships/hyperlink" Target="https://www.compraspublicas.gob.ec/ProcesoContratacion/compras/PC/informacionProcesoContratacion2.cpe?idSoliCompra=n_vyo2e5HH5mI7YazdkVlZypx299ZlIzWM-7rylWtb8," TargetMode="External"/><Relationship Id="rId85" Type="http://schemas.openxmlformats.org/officeDocument/2006/relationships/hyperlink" Target="https://www.compraspublicas.gob.ec/ProcesoContratacion/compras/PC/informacionProcesoContratacion2.cpe?idSoliCompra=fmHot1WUtmKZ0Fma2DZ1KNmOyEQPCVCP54haeug9aGU," TargetMode="External"/><Relationship Id="rId12" Type="http://schemas.openxmlformats.org/officeDocument/2006/relationships/hyperlink" Target="https://www.compraspublicas.gob.ec/ProcesoContratacion/compras/PC/informacionProcesoContratacion2.cpe?idSoliCompra=ghqiVvWmQFG6EGSLozu4ceX39Cayggciot3LstWxrmg," TargetMode="External"/><Relationship Id="rId17" Type="http://schemas.openxmlformats.org/officeDocument/2006/relationships/hyperlink" Target="https://www.compraspublicas.gob.ec/ProcesoContratacion/compras/PC/informacionProcesoContratacion2.cpe?idSoliCompra=orfsF9YmTIzMEzjPtjq6ZgWZlZcgg-QG9wLSVxnKkqM," TargetMode="External"/><Relationship Id="rId33" Type="http://schemas.openxmlformats.org/officeDocument/2006/relationships/hyperlink" Target="https://www.compraspublicas.gob.ec/ProcesoContratacion/compras/PC/informacionProcesoContratacion2.cpe?idSoliCompra=qJnYBuvKTtQlkrSphrjgmOJ9m7rJuhNDPJQPwB7ZSjI," TargetMode="External"/><Relationship Id="rId38" Type="http://schemas.openxmlformats.org/officeDocument/2006/relationships/hyperlink" Target="https://www.compraspublicas.gob.ec/ProcesoContratacion/compras/PC/informacionProcesoContratacion2.cpe?idSoliCompra=5emsN3tX3vJQ68UALtXY22bho3g8ll0U4OW52FYyfzo," TargetMode="External"/><Relationship Id="rId59" Type="http://schemas.openxmlformats.org/officeDocument/2006/relationships/hyperlink" Target="https://www.compraspublicas.gob.ec/ProcesoContratacion/compras/PC/informacionProcesoContratacion2.cpe?idSoliCompra=kuWGFPvR2DLyxJPl9qWfU98I6jGdVEyV1D8wqCcDohU," TargetMode="External"/><Relationship Id="rId103" Type="http://schemas.openxmlformats.org/officeDocument/2006/relationships/hyperlink" Target="https://www.compraspublicas.gob.ec/ProcesoContratacion/compras/PC/informacionProcesoContratacion2.cpe?idSoliCompra=Wa4XRDGSn_PE-6wVdBsKkb4Dq-tbpAPGN3HuF8IPASc," TargetMode="External"/><Relationship Id="rId108" Type="http://schemas.openxmlformats.org/officeDocument/2006/relationships/hyperlink" Target="https://www.compraspublicas.gob.ec/ProcesoContratacion/compras/PC/informacionProcesoContratacion2.cpe?idSoliCompra=xUx1DwLJmUPcEWzxPHIgNlS54uQvcJbJejMiTQ66nYo," TargetMode="External"/><Relationship Id="rId54" Type="http://schemas.openxmlformats.org/officeDocument/2006/relationships/hyperlink" Target="https://compraspublicas.gob.ec/ProcesoContratacion/compras/PC/informacionProcesoContratacion2.cpe?idSoliCompra=eBkhOsPktpOu40_o4AjJq1_W1Z7tagPb0QZpjJy0oRs," TargetMode="External"/><Relationship Id="rId70" Type="http://schemas.openxmlformats.org/officeDocument/2006/relationships/hyperlink" Target="https://www.compraspublicas.gob.ec/ProcesoContratacion/compras/PC/informacionProcesoContratacion2.cpe?idSoliCompra=ZUsbgONyoHEP1dlfd-jTnDegB3iwQ_-79Cq3kZjOcqw," TargetMode="External"/><Relationship Id="rId75" Type="http://schemas.openxmlformats.org/officeDocument/2006/relationships/hyperlink" Target="https://www.compraspublicas.gob.ec/ProcesoContratacion/compras/PC/informacionProcesoContratacion2.cpe?idSoliCompra=Xi1mn-b-tF7ipxkBXdsx2tgkNBVOUT7kIhw-3go0d1c," TargetMode="External"/><Relationship Id="rId91" Type="http://schemas.openxmlformats.org/officeDocument/2006/relationships/hyperlink" Target="https://www.compraspublicas.gob.ec/ProcesoContratacion/compras/PC/informacionProcesoContratacion2.cpe?idSoliCompra=fMQTMP3Gue7D71SAE0MUIAVE9uDemvMsbMxiA1ECqrs," TargetMode="External"/><Relationship Id="rId96" Type="http://schemas.openxmlformats.org/officeDocument/2006/relationships/hyperlink" Target="https://www.compraspublicas.gob.ec/ProcesoContratacion/compras/PC/informacionProcesoContratacion2.cpe?idSoliCompra=DMVnPDunLB8GghZ1ZjKDS5-KC5-QEmlhy3Rze_spnBU," TargetMode="External"/><Relationship Id="rId1" Type="http://schemas.openxmlformats.org/officeDocument/2006/relationships/hyperlink" Target="http://www.compraspublicas.gob.ec/" TargetMode="External"/><Relationship Id="rId6" Type="http://schemas.openxmlformats.org/officeDocument/2006/relationships/hyperlink" Target="https://www.compraspublicas.gob.ec/ProcesoContratacion/compras/PC/buscarPACe.cpe" TargetMode="External"/><Relationship Id="rId23" Type="http://schemas.openxmlformats.org/officeDocument/2006/relationships/hyperlink" Target="https://www.compraspublicas.gob.ec/ProcesoContratacion/compras/PC/informacionProcesoContratacion2.cpe?idSoliCompra=i557zQtEqNTnh447P0t2QKW3BUg8iricr97gVDbEFyA," TargetMode="External"/><Relationship Id="rId28" Type="http://schemas.openxmlformats.org/officeDocument/2006/relationships/hyperlink" Target="https://www.compraspublicas.gob.ec/ProcesoContratacion/compras/PC/informacionProcesoContratacion2.cpe?idSoliCompra=ROUpm4b08Kt4xo_zIg9ZeubaYDbw0AHDi3SokcvrqaI," TargetMode="External"/><Relationship Id="rId49" Type="http://schemas.openxmlformats.org/officeDocument/2006/relationships/hyperlink" Target="https://www.compraspublicas.gob.ec/ProcesoContratacion/compras/PC/informacionProcesoContratacion2.cpe?idSoliCompra=JuPDYzwpDucrI6DzrWRDgzkAXMPJZrhwE1v3Vpnh6Zo," TargetMode="External"/><Relationship Id="rId114" Type="http://schemas.openxmlformats.org/officeDocument/2006/relationships/hyperlink" Target="https://catalogo.compraspublicas.gob.ec/" TargetMode="External"/><Relationship Id="rId119" Type="http://schemas.openxmlformats.org/officeDocument/2006/relationships/vmlDrawing" Target="../drawings/vmlDrawing1.vml"/><Relationship Id="rId10" Type="http://schemas.openxmlformats.org/officeDocument/2006/relationships/hyperlink" Target="https://www.compraspublicas.gob.ec/ProcesoContratacion/compras/PC/informacionProcesoContratacion2.cpe?idSoliCompra=eRELSL_NB6-JZRRkWzUTpxbmCyvySigVjznPHYUbImc," TargetMode="External"/><Relationship Id="rId31" Type="http://schemas.openxmlformats.org/officeDocument/2006/relationships/hyperlink" Target="https://www.compraspublicas.gob.ec/ProcesoContratacion/compras/PC/informacionProcesoContratacion2.cpe?idSoliCompra=86HxBpt3CsXKuJlhnlPHBWPM-j5FZK1dN4GKZ_nWGx4," TargetMode="External"/><Relationship Id="rId44" Type="http://schemas.openxmlformats.org/officeDocument/2006/relationships/hyperlink" Target="https://www.compraspublicas.gob.ec/ProcesoContratacion/compras/PC/informacionProcesoContratacion2.cpe?idSoliCompra=JBZ2JXGRFhrTx8PydF-OKtZYmCV7zPQ--pTM8IcsrW4," TargetMode="External"/><Relationship Id="rId52" Type="http://schemas.openxmlformats.org/officeDocument/2006/relationships/hyperlink" Target="https://www.compraspublicas.gob.ec/ProcesoContratacion/compras/PC/informacionProcesoContratacion2.cpe?idSoliCompra=IdJtlCbfBbU63SVk_ZsmzZyuc1ayEPgBTocbdeJ9quk," TargetMode="External"/><Relationship Id="rId60" Type="http://schemas.openxmlformats.org/officeDocument/2006/relationships/hyperlink" Target="https://www.compraspublicas.gob.ec/ProcesoContratacion/compras/PC/informacionProcesoContratacion2.cpe?idSoliCompra=HcJ5Pra14nMr_n7crgMmnM_3Ch2TmQDK5hGNEEGWd3s," TargetMode="External"/><Relationship Id="rId65" Type="http://schemas.openxmlformats.org/officeDocument/2006/relationships/hyperlink" Target="https://www.compraspublicas.gob.ec/ProcesoContratacion/compras/PC/informacionProcesoContratacion2.cpe?idSoliCompra=ohFxAwiLr6uNC-b17VmzLgwMJy7WK8xDnICFJ88oB58," TargetMode="External"/><Relationship Id="rId73" Type="http://schemas.openxmlformats.org/officeDocument/2006/relationships/hyperlink" Target="https://www.compraspublicas.gob.ec/ProcesoContratacion/compras/PC/informacionProcesoContratacion2.cpe?idSoliCompra=PVWdmjH5sfaatIhJ-Pvtag0ioZphYp0dFKpXqxGLWgs," TargetMode="External"/><Relationship Id="rId78" Type="http://schemas.openxmlformats.org/officeDocument/2006/relationships/hyperlink" Target="https://www.compraspublicas.gob.ec/ProcesoContratacion/compras/PC/informacionProcesoContratacion2.cpe?idSoliCompra=2fp5eW3RezMYVsfdjTZbU6uRQESTrd9gGGfDLzOQ_vQ," TargetMode="External"/><Relationship Id="rId81" Type="http://schemas.openxmlformats.org/officeDocument/2006/relationships/hyperlink" Target="https://www.compraspublicas.gob.ec/ProcesoContratacion/compras/PC/informacionProcesoContratacion2.cpe?idSoliCompra=FJh3EFohcb7udw3221dukn5dLLkC4tIdMBvYRmYmGVM," TargetMode="External"/><Relationship Id="rId86" Type="http://schemas.openxmlformats.org/officeDocument/2006/relationships/hyperlink" Target="https://catalogo.compraspublicas.gob.ec/" TargetMode="External"/><Relationship Id="rId94" Type="http://schemas.openxmlformats.org/officeDocument/2006/relationships/hyperlink" Target="https://www.compraspublicas.gob.ec/ProcesoContratacion/compras/PC/informacionProcesoContratacion2.cpe?idSoliCompra=ZaU-TEjGuwmo0ze8WACTrm0gu6boNJC_HDIKBhHxpSU," TargetMode="External"/><Relationship Id="rId99" Type="http://schemas.openxmlformats.org/officeDocument/2006/relationships/hyperlink" Target="https://www.compraspublicas.gob.ec/ProcesoContratacion/compras/PC/informacionProcesoContratacion2.cpe?idSoliCompra=aRG1HXmyWpOSKLxHzpSfoX8m-0DCIkNzLZOEotYRSw4," TargetMode="External"/><Relationship Id="rId101" Type="http://schemas.openxmlformats.org/officeDocument/2006/relationships/hyperlink" Target="https://www.compraspublicas.gob.ec/ProcesoContratacion/compras/PC/informacionProcesoContratacion2.cpe?idSoliCompra=BsR2FLhhxhB7jw-318GG1flQqgzwNzddHKqAhs5RXeo," TargetMode="External"/><Relationship Id="rId4" Type="http://schemas.openxmlformats.org/officeDocument/2006/relationships/hyperlink" Target="https://www.compraspublicas.gob.ec/ProcesoContratacion/compras/IC/buscarInfima.cpe" TargetMode="External"/><Relationship Id="rId9" Type="http://schemas.openxmlformats.org/officeDocument/2006/relationships/hyperlink" Target="https://www.compraspublicas.gob.ec/ProcesoContratacion/compras/PC/informacionProcesoContratacion2.cpe?idSoliCompra=99d0dGHbhirZCM-4GAhjMWXZH5mj9nnDNahYLcHuDTw," TargetMode="External"/><Relationship Id="rId13" Type="http://schemas.openxmlformats.org/officeDocument/2006/relationships/hyperlink" Target="https://www.compraspublicas.gob.ec/ProcesoContratacion/compras/SC/sci.cpe?idSoliCompra=eOLZHaFu1-FiRGYfsWccF8tpm_PGeZAcwDxeCUiFWlg," TargetMode="External"/><Relationship Id="rId18" Type="http://schemas.openxmlformats.org/officeDocument/2006/relationships/hyperlink" Target="https://www.compraspublicas.gob.ec/ProcesoContratacion/compras/PC/informacionProcesoContratacion2.cpe?idSoliCompra=L154x_YEGLAEwih08LAcbXZfh1uzToWbUqvFgvE_0lY," TargetMode="External"/><Relationship Id="rId39" Type="http://schemas.openxmlformats.org/officeDocument/2006/relationships/hyperlink" Target="https://www.compraspublicas.gob.ec/ProcesoContratacion/compras/PC/informacionProcesoContratacion2.cpe?idSoliCompra=0hilv2aZSzqiXhOdLQLzos5Q2lAYBwj98E1ZaI0VXj0," TargetMode="External"/><Relationship Id="rId109" Type="http://schemas.openxmlformats.org/officeDocument/2006/relationships/hyperlink" Target="https://www.compraspublicas.gob.ec/ProcesoContratacion/compras/PC/informacionProcesoContratacion2.cpe?idSoliCompra=i0lIVuKiF5ZZUNpQpwYY6Xfaa80R11wNcxPe4YL3xWg," TargetMode="External"/><Relationship Id="rId34" Type="http://schemas.openxmlformats.org/officeDocument/2006/relationships/hyperlink" Target="https://www.compraspublicas.gob.ec/ProcesoContratacion/compras/PC/informacionProcesoContratacion2.cpe?idSoliCompra=aeUpUQq7cgR0ioV6H1FwQEchFH_1YSmDZFTA0ysQ33E," TargetMode="External"/><Relationship Id="rId50" Type="http://schemas.openxmlformats.org/officeDocument/2006/relationships/hyperlink" Target="https://www.compraspublicas.gob.ec/ProcesoContratacion/compras/PC/informacionProcesoContratacion2.cpe?idSoliCompra=MRHEABBQ72uFfmMN6_GsvASqTHe6f2aXjtOnhqycBlY," TargetMode="External"/><Relationship Id="rId55" Type="http://schemas.openxmlformats.org/officeDocument/2006/relationships/hyperlink" Target="https://www.compraspublicas.gob.ec/ProcesoContratacion/compras/PC/informacionProcesoContratacion2.cpe?idSoliCompra=ZhkPppZBbwyr5_BhnA44PsxvDJmf356jszC7EaG-5-4," TargetMode="External"/><Relationship Id="rId76" Type="http://schemas.openxmlformats.org/officeDocument/2006/relationships/hyperlink" Target="https://www.compraspublicas.gob.ec/ProcesoContratacion/compras/PC/informacionProcesoContratacion2.cpe?idSoliCompra=Q6Z6tSWbDzXTZKEV65LCpfo1FhsmuRw9UK4Qg6hiryw," TargetMode="External"/><Relationship Id="rId97" Type="http://schemas.openxmlformats.org/officeDocument/2006/relationships/hyperlink" Target="https://www.compraspublicas.gob.ec/ProcesoContratacion/compras/PC/informacionProcesoContratacion2.cpe?idSoliCompra=xK-wbHOg0BdIvLzxaUJSQaduMoPsFC_9YXpHeedLBbY," TargetMode="External"/><Relationship Id="rId104" Type="http://schemas.openxmlformats.org/officeDocument/2006/relationships/hyperlink" Target="https://www.compraspublicas.gob.ec/ProcesoContratacion/compras/PC/informacionProcesoContratacion2.cpe?idSoliCompra=xK-wbHOg0BdIvLzxaUJSQaduMoPsFC_9YXpHeedLBbY," TargetMode="External"/><Relationship Id="rId7" Type="http://schemas.openxmlformats.org/officeDocument/2006/relationships/hyperlink" Target="https://www.compraspublicas.gob.ec/ProcesoContratacion/compras/PC/informacionProcesoContratacion2.cpe?idSoliCompra=kL5vdg59E6rCohv62e3Pm8RIUiVXvmrA8D8-krLi7Hc," TargetMode="External"/><Relationship Id="rId71" Type="http://schemas.openxmlformats.org/officeDocument/2006/relationships/hyperlink" Target="https://www.compraspublicas.gob.ec/ProcesoContratacion/compras/PC/informacionProcesoContratacion2.cpe?idSoliCompra=LvTLTDjYN2i2n9bHCr5l_uc6ljDLAhDssSpChz-u21I," TargetMode="External"/><Relationship Id="rId92" Type="http://schemas.openxmlformats.org/officeDocument/2006/relationships/hyperlink" Target="https://www.compraspublicas.gob.ec/ProcesoContratacion/compras/PC/informacionProcesoContratacion2.cpe?idSoliCompra=i0lIVuKiF5ZZUNpQpwYY6Xfaa80R11wNcxPe4YL3xWg," TargetMode="External"/><Relationship Id="rId2" Type="http://schemas.openxmlformats.org/officeDocument/2006/relationships/hyperlink" Target="mailto:gissella.gamarra@celec.gob.ec" TargetMode="External"/><Relationship Id="rId29" Type="http://schemas.openxmlformats.org/officeDocument/2006/relationships/hyperlink" Target="https://www.compraspublicas.gob.ec/ProcesoContratacion/compras/PC/informacionProcesoContratacion2.cpe?idSoliCompra=ZsOmNM1qjDR00C-qAsP1YbzSLhjUsG12Dxo0uI071j8," TargetMode="External"/><Relationship Id="rId24" Type="http://schemas.openxmlformats.org/officeDocument/2006/relationships/hyperlink" Target="https://www.compraspublicas.gob.ec/ProcesoContratacion/compras/PC/informacionProcesoContratacion2.cpe?idSoliCompra=IZfSpJNzspWuGHbO0m3hAQNqu913FxBi06VwCtLtgDU," TargetMode="External"/><Relationship Id="rId40" Type="http://schemas.openxmlformats.org/officeDocument/2006/relationships/hyperlink" Target="https://www.compraspublicas.gob.ec/ProcesoContratacion/compras/PC/informacionProcesoContratacion2.cpe?idSoliCompra=31UpRhTIDymVM92I80vvBmPoWohUyZC9AZVRqu69sTI," TargetMode="External"/><Relationship Id="rId45" Type="http://schemas.openxmlformats.org/officeDocument/2006/relationships/hyperlink" Target="https://www.compraspublicas.gob.ec/ProcesoContratacion/compras/PC/informacionProcesoContratacion2.cpe?idSoliCompra=W1Hbzy2h6KO8x98vphaaViPgjZ0t8cV4I9NbfOTY29A," TargetMode="External"/><Relationship Id="rId66" Type="http://schemas.openxmlformats.org/officeDocument/2006/relationships/hyperlink" Target="https://www.compraspublicas.gob.ec/ProcesoContratacion/compras/PC/informacionProcesoContratacion2.cpe?idSoliCompra=YBT1F3hZYvwzTHWXHB9RiJ3CJT49XMuaLQxWoTCyPpc," TargetMode="External"/><Relationship Id="rId87" Type="http://schemas.openxmlformats.org/officeDocument/2006/relationships/hyperlink" Target="https://catalogo.compraspublicas.gob.ec/" TargetMode="External"/><Relationship Id="rId110" Type="http://schemas.openxmlformats.org/officeDocument/2006/relationships/hyperlink" Target="https://www.compraspublicas.gob.ec/ProcesoContratacion/compras/PC/informacionProcesoContratacion2.cpe?idSoliCompra=fMQTMP3Gue7D71SAE0MUIAVE9uDemvMsbMxiA1ECqrs," TargetMode="External"/><Relationship Id="rId115" Type="http://schemas.openxmlformats.org/officeDocument/2006/relationships/hyperlink" Target="https://www.compraspublicas.gob.ec/ProcesoContratacion/compras/PC/informacionProcesoContratacion2.cpe?idSoliCompra=eGFBi6-yQql7_qSL65O-F7ShM9U7yZtuj-cQuyf6l0w," TargetMode="External"/><Relationship Id="rId61" Type="http://schemas.openxmlformats.org/officeDocument/2006/relationships/hyperlink" Target="https://www.compraspublicas.gob.ec/ProcesoContratacion/compras/PC/informacionProcesoContratacion2.cpe?idSoliCompra=AvNMpD92ktbAf7nyQuZqiPAUcJG-BVf4A4vEAVQxFRo," TargetMode="External"/><Relationship Id="rId82" Type="http://schemas.openxmlformats.org/officeDocument/2006/relationships/hyperlink" Target="https://www.compraspublicas.gob.ec/ProcesoContratacion/compras/PC/informacionProcesoContratacion2.cpe?idSoliCompra=bB35oNdQS3o8Ir2TmNcXidu_HuLgZCiC14Cx8vvW9-8," TargetMode="External"/><Relationship Id="rId19" Type="http://schemas.openxmlformats.org/officeDocument/2006/relationships/hyperlink" Target="https://www.compraspublicas.gob.ec/ProcesoContratacion/compras/PC/informacionProcesoContratacion2.cpe?idSoliCompra=TayGwn8b9D9_4hf1fXlTf_EHWa7iD5Ilf8GwdAamFt0," TargetMode="External"/><Relationship Id="rId14" Type="http://schemas.openxmlformats.org/officeDocument/2006/relationships/hyperlink" Target="https://www.compraspublicas.gob.ec/ProcesoContratacion/compras/PC/informacionProcesoContratacion2.cpe?idSoliCompra=ZYdFXQp5JFM7J3gRs6mR8KKNST-42ZsVL9oxHhXPSjg," TargetMode="External"/><Relationship Id="rId30" Type="http://schemas.openxmlformats.org/officeDocument/2006/relationships/hyperlink" Target="https://www.compraspublicas.gob.ec/ProcesoContratacion/compras/PC/informacionProcesoContratacion2.cpe?idSoliCompra=2xufQ-bRSpO_zbdFvPqFXXiBMWzmdTmEC5jpmT-G8bk," TargetMode="External"/><Relationship Id="rId35" Type="http://schemas.openxmlformats.org/officeDocument/2006/relationships/hyperlink" Target="https://www.compraspublicas.gob.ec/ProcesoContratacion/compras/PC/informacionProcesoContratacion2.cpe?idSoliCompra=cFhFq0mH76eg9LCmppJ8_uomDrf1qBHiAnqkynnBi2Y," TargetMode="External"/><Relationship Id="rId56" Type="http://schemas.openxmlformats.org/officeDocument/2006/relationships/hyperlink" Target="https://www.compraspublicas.gob.ec/ProcesoContratacion/compras/PC/informacionProcesoContratacion2.cpe?idSoliCompra=E6tVmnPtacu_KWWm5rkayVTl8d1I57XDLOmBpUYh3bw," TargetMode="External"/><Relationship Id="rId77" Type="http://schemas.openxmlformats.org/officeDocument/2006/relationships/hyperlink" Target="https://www.compraspublicas.gob.ec/ProcesoContratacion/compras/PC/informacionProcesoContratacion2.cpe?idSoliCompra=tAqPFNGhXsbNfqtR5sx--9V8QcMkEBakOcSQKSoOocQ," TargetMode="External"/><Relationship Id="rId100" Type="http://schemas.openxmlformats.org/officeDocument/2006/relationships/hyperlink" Target="https://www.compraspublicas.gob.ec/ProcesoContratacion/compras/PC/informacionProcesoContratacion2.cpe?idSoliCompra=BsR2FLhhxhB7jw-318GG1flQqgzwNzddHKqAhs5RXeo," TargetMode="External"/><Relationship Id="rId105" Type="http://schemas.openxmlformats.org/officeDocument/2006/relationships/hyperlink" Target="https://www.compraspublicas.gob.ec/ProcesoContratacion/compras/PC/informacionProcesoContratacion2.cpe?idSoliCompra=DMVnPDunLB8GghZ1ZjKDS5-KC5-QEmlhy3Rze_spnBU," TargetMode="External"/><Relationship Id="rId8" Type="http://schemas.openxmlformats.org/officeDocument/2006/relationships/hyperlink" Target="https://www.compraspublicas.gob.ec/ProcesoContratacion/compras/PC/informacionProcesoContratacion2.cpe?idSoliCompra=hscLED_T8IXN88o3JD7FFnotiyqN41Sh7PYfXi_tFes," TargetMode="External"/><Relationship Id="rId51" Type="http://schemas.openxmlformats.org/officeDocument/2006/relationships/hyperlink" Target="https://www.compraspublicas.gob.ec/ProcesoContratacion/compras/PC/informacionProcesoContratacion2.cpe?idSoliCompra=rmOWVDBrZqZpyltiM3BtLkUb96HQFw4HLuRjKvK8h9k," TargetMode="External"/><Relationship Id="rId72" Type="http://schemas.openxmlformats.org/officeDocument/2006/relationships/hyperlink" Target="https://www.compraspublicas.gob.ec/ProcesoContratacion/compras/PC/informacionProcesoContratacion2.cpe?idSoliCompra=uCnj70jLQckFe2pVD7DLN8vBqnMLWHKvAqVQgZXAQE4," TargetMode="External"/><Relationship Id="rId93" Type="http://schemas.openxmlformats.org/officeDocument/2006/relationships/hyperlink" Target="https://www.compraspublicas.gob.ec/ProcesoContratacion/compras/PC/informacionProcesoContratacion2.cpe?idSoliCompra=xUx1DwLJmUPcEWzxPHIgNlS54uQvcJbJejMiTQ66nYo," TargetMode="External"/><Relationship Id="rId98" Type="http://schemas.openxmlformats.org/officeDocument/2006/relationships/hyperlink" Target="https://www.compraspublicas.gob.ec/ProcesoContratacion/compras/PC/informacionProcesoContratacion2.cpe?idSoliCompra=Wa4XRDGSn_PE-6wVdBsKkb4Dq-tbpAPGN3HuF8IPASc," TargetMode="External"/><Relationship Id="rId3" Type="http://schemas.openxmlformats.org/officeDocument/2006/relationships/hyperlink" Target="https://catalogo.compraspublicas.gob.ec/entrar" TargetMode="External"/><Relationship Id="rId25" Type="http://schemas.openxmlformats.org/officeDocument/2006/relationships/hyperlink" Target="https://www.compraspublicas.gob.ec/ProcesoContratacion/compras/PC/informacionProcesoContratacion2.cpe?idSoliCompra=WfcDWc0XRTm0j2wsp32ACp4_nlTP1pdZ7txuSPOcprY," TargetMode="External"/><Relationship Id="rId46" Type="http://schemas.openxmlformats.org/officeDocument/2006/relationships/hyperlink" Target="https://www.compraspublicas.gob.ec/ProcesoContratacion/compras/PC/informacionProcesoContratacion2.cpe?idSoliCompra=PSB1JHroWDrrm0rsxB7PX_Xj4I8-eYoCc0XTyKmX1b4," TargetMode="External"/><Relationship Id="rId67" Type="http://schemas.openxmlformats.org/officeDocument/2006/relationships/hyperlink" Target="https://www.compraspublicas.gob.ec/ProcesoContratacion/compras/PC/informacionProcesoContratacion2.cpe?idSoliCompra=DrANdz9SCZbwaQWVhaeFezYAdhOTh6arMVXcfr12W4k," TargetMode="External"/><Relationship Id="rId116" Type="http://schemas.openxmlformats.org/officeDocument/2006/relationships/hyperlink" Target="https://www.compraspublicas.gob.ec/ProcesoContratacion/compras/PC/informacionProcesoContratacion2.cpe?idSoliCompra=pFCkNQcha4N9lVmXanaPuQ05vVCy3qfp6qhJjjSrPKs," TargetMode="External"/><Relationship Id="rId20" Type="http://schemas.openxmlformats.org/officeDocument/2006/relationships/hyperlink" Target="https://www.compraspublicas.gob.ec/ProcesoContratacion/compras/PC/informacionProcesoContratacion2.cpe?idSoliCompra=Q4ZJiI1UX7r24TM2nY3HOF3h9jJJYOIpb4cV2hJKtLQ," TargetMode="External"/><Relationship Id="rId41" Type="http://schemas.openxmlformats.org/officeDocument/2006/relationships/hyperlink" Target="https://www.compraspublicas.gob.ec/ProcesoContratacion/compras/PC/informacionProcesoContratacion2.cpe?idSoliCompra=WcMIsracQegPcivSN0aR8UfieVmPcr2JfrM35XGC3eA," TargetMode="External"/><Relationship Id="rId62" Type="http://schemas.openxmlformats.org/officeDocument/2006/relationships/hyperlink" Target="https://www.compraspublicas.gob.ec/ProcesoContratacion/compras/PC/informacionProcesoContratacion2.cpe?idSoliCompra=mdg97OCC2Vl3v-qp-Uf6cHuoxTpEPYb0GmKRnQY5ivc," TargetMode="External"/><Relationship Id="rId83" Type="http://schemas.openxmlformats.org/officeDocument/2006/relationships/hyperlink" Target="https://www.compraspublicas.gob.ec/ProcesoContratacion/compras/PC/informacionProcesoContratacion2.cpe?idSoliCompra=56N-yFYsHNrsy-tcHkvlYdH2hKdvRrmFnW0S6bMXIRU," TargetMode="External"/><Relationship Id="rId88" Type="http://schemas.openxmlformats.org/officeDocument/2006/relationships/hyperlink" Target="https://catalogo.compraspublicas.gob.ec/" TargetMode="External"/><Relationship Id="rId111" Type="http://schemas.openxmlformats.org/officeDocument/2006/relationships/hyperlink" Target="https://www.compraspublicas.gob.ec/ProcesoContratacion/compras/PC/informacionProcesoContratacion2.cpe?idSoliCompra=rauMkbkZmuknxrNhusDQt59FCp71lJekYeN0OthLUto," TargetMode="External"/><Relationship Id="rId15" Type="http://schemas.openxmlformats.org/officeDocument/2006/relationships/hyperlink" Target="https://www.compraspublicas.gob.ec/ProcesoContratacion/compras/PC/informacionProcesoContratacion2.cpe?idSoliCompra=xMa47P7CpikD8Sv1d7mQz-DRacByna5GHqs_kbhzwxk," TargetMode="External"/><Relationship Id="rId36" Type="http://schemas.openxmlformats.org/officeDocument/2006/relationships/hyperlink" Target="https://www.compraspublicas.gob.ec/ProcesoContratacion/compras/PC/informacionProcesoContratacion2.cpe?idSoliCompra=XPb3C3nE5_k0GDbymY643EsXxCJk5okxb2NT89cS0Yk," TargetMode="External"/><Relationship Id="rId57" Type="http://schemas.openxmlformats.org/officeDocument/2006/relationships/hyperlink" Target="https://www.compraspublicas.gob.ec/ProcesoContratacion/compras/PC/informacionProcesoContratacion2.cpe?idSoliCompra=z-4UtYv0irgI9-D2ijvpdScUVUVACUugH2ny47za0GU," TargetMode="External"/><Relationship Id="rId106" Type="http://schemas.openxmlformats.org/officeDocument/2006/relationships/hyperlink" Target="https://www.compraspublicas.gob.ec/ProcesoContratacion/compras/PC/informacionProcesoContratacion2.cpe?idSoliCompra=iHNJTEQMStjb8yoC8I2WNDEw9ejiTkoUpZ0-4sQCzJ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tabSelected="1" view="pageBreakPreview" topLeftCell="C6" zoomScale="60" zoomScaleNormal="44" zoomScalePageLayoutView="35" workbookViewId="0">
      <selection activeCell="E9" sqref="E9"/>
    </sheetView>
  </sheetViews>
  <sheetFormatPr baseColWidth="10" defaultRowHeight="15.5" x14ac:dyDescent="0.35"/>
  <cols>
    <col min="1" max="1" width="32.1796875" style="19" customWidth="1"/>
    <col min="2" max="2" width="43.81640625" style="14" customWidth="1"/>
    <col min="3" max="3" width="132.453125" style="29" customWidth="1"/>
    <col min="4" max="4" width="30.453125" style="40" customWidth="1"/>
    <col min="5" max="5" width="41.81640625" style="24" customWidth="1"/>
    <col min="6" max="6" width="31" customWidth="1"/>
    <col min="7" max="7" width="18.453125" customWidth="1"/>
    <col min="8" max="8" width="6.453125" customWidth="1"/>
  </cols>
  <sheetData>
    <row r="1" spans="1:8" s="1" customFormat="1" ht="39.75" customHeight="1" x14ac:dyDescent="0.25">
      <c r="A1" s="87" t="s">
        <v>0</v>
      </c>
      <c r="B1" s="88"/>
      <c r="C1" s="88"/>
      <c r="D1" s="88"/>
      <c r="E1" s="88"/>
      <c r="F1" s="88"/>
      <c r="G1" s="88"/>
      <c r="H1" s="89"/>
    </row>
    <row r="2" spans="1:8" s="1" customFormat="1" ht="54" customHeight="1" x14ac:dyDescent="0.25">
      <c r="A2" s="90" t="s">
        <v>19</v>
      </c>
      <c r="B2" s="91"/>
      <c r="C2" s="91"/>
      <c r="D2" s="91"/>
      <c r="E2" s="91"/>
      <c r="F2" s="91"/>
      <c r="G2" s="91"/>
      <c r="H2" s="92"/>
    </row>
    <row r="3" spans="1:8" s="1" customFormat="1" ht="35.15" customHeight="1" x14ac:dyDescent="0.25">
      <c r="A3" s="93" t="s">
        <v>17</v>
      </c>
      <c r="B3" s="94"/>
      <c r="C3" s="94"/>
      <c r="D3" s="94"/>
      <c r="E3" s="108" t="s">
        <v>68</v>
      </c>
      <c r="F3" s="108"/>
      <c r="G3" s="108"/>
      <c r="H3" s="109"/>
    </row>
    <row r="4" spans="1:8" s="1" customFormat="1" ht="35.15" customHeight="1" x14ac:dyDescent="0.25">
      <c r="A4" s="93" t="s">
        <v>75</v>
      </c>
      <c r="B4" s="94"/>
      <c r="C4" s="94"/>
      <c r="D4" s="94"/>
      <c r="E4" s="108" t="s">
        <v>69</v>
      </c>
      <c r="F4" s="108"/>
      <c r="G4" s="108"/>
      <c r="H4" s="109"/>
    </row>
    <row r="5" spans="1:8" s="1" customFormat="1" ht="35.15" customHeight="1" x14ac:dyDescent="0.25">
      <c r="A5" s="93" t="s">
        <v>18</v>
      </c>
      <c r="B5" s="94"/>
      <c r="C5" s="94"/>
      <c r="D5" s="94"/>
      <c r="E5" s="108" t="s">
        <v>23</v>
      </c>
      <c r="F5" s="108"/>
      <c r="G5" s="108"/>
      <c r="H5" s="109"/>
    </row>
    <row r="6" spans="1:8" s="1" customFormat="1" ht="57.75" customHeight="1" x14ac:dyDescent="0.25">
      <c r="A6" s="43" t="s">
        <v>8</v>
      </c>
      <c r="B6" s="35" t="s">
        <v>10</v>
      </c>
      <c r="C6" s="35" t="s">
        <v>11</v>
      </c>
      <c r="D6" s="42" t="s">
        <v>12</v>
      </c>
      <c r="E6" s="20" t="s">
        <v>16</v>
      </c>
      <c r="F6" s="95" t="s">
        <v>9</v>
      </c>
      <c r="G6" s="95"/>
      <c r="H6" s="96"/>
    </row>
    <row r="7" spans="1:8" s="31" customFormat="1" ht="57.75" customHeight="1" x14ac:dyDescent="0.25">
      <c r="A7" s="44" t="s">
        <v>80</v>
      </c>
      <c r="B7" s="32" t="s">
        <v>71</v>
      </c>
      <c r="C7" s="34" t="s">
        <v>83</v>
      </c>
      <c r="D7" s="36">
        <v>145000</v>
      </c>
      <c r="E7" s="33" t="s">
        <v>87</v>
      </c>
      <c r="F7" s="113" t="s">
        <v>80</v>
      </c>
      <c r="G7" s="114"/>
      <c r="H7" s="115"/>
    </row>
    <row r="8" spans="1:8" s="31" customFormat="1" ht="57.75" customHeight="1" x14ac:dyDescent="0.25">
      <c r="A8" s="44" t="s">
        <v>81</v>
      </c>
      <c r="B8" s="32" t="s">
        <v>31</v>
      </c>
      <c r="C8" s="34" t="s">
        <v>84</v>
      </c>
      <c r="D8" s="36">
        <v>74500</v>
      </c>
      <c r="E8" s="33" t="s">
        <v>86</v>
      </c>
      <c r="F8" s="113" t="s">
        <v>81</v>
      </c>
      <c r="G8" s="114"/>
      <c r="H8" s="115"/>
    </row>
    <row r="9" spans="1:8" s="31" customFormat="1" ht="57.75" customHeight="1" x14ac:dyDescent="0.25">
      <c r="A9" s="45" t="s">
        <v>82</v>
      </c>
      <c r="B9" s="32" t="s">
        <v>31</v>
      </c>
      <c r="C9" s="34" t="s">
        <v>85</v>
      </c>
      <c r="D9" s="36">
        <v>167800</v>
      </c>
      <c r="E9" s="33" t="s">
        <v>86</v>
      </c>
      <c r="F9" s="50" t="s">
        <v>82</v>
      </c>
      <c r="G9" s="51"/>
      <c r="H9" s="52"/>
    </row>
    <row r="10" spans="1:8" s="31" customFormat="1" ht="57.75" customHeight="1" x14ac:dyDescent="0.25">
      <c r="A10" s="45" t="s">
        <v>88</v>
      </c>
      <c r="B10" s="32" t="s">
        <v>31</v>
      </c>
      <c r="C10" s="34" t="s">
        <v>95</v>
      </c>
      <c r="D10" s="36">
        <v>120529.61</v>
      </c>
      <c r="E10" s="33" t="s">
        <v>86</v>
      </c>
      <c r="F10" s="71" t="s">
        <v>88</v>
      </c>
      <c r="G10" s="72"/>
      <c r="H10" s="73"/>
    </row>
    <row r="11" spans="1:8" s="31" customFormat="1" ht="57.75" customHeight="1" x14ac:dyDescent="0.25">
      <c r="A11" s="45" t="s">
        <v>89</v>
      </c>
      <c r="B11" s="32" t="s">
        <v>286</v>
      </c>
      <c r="C11" s="34" t="s">
        <v>96</v>
      </c>
      <c r="D11" s="36">
        <v>57894.5</v>
      </c>
      <c r="E11" s="33" t="s">
        <v>86</v>
      </c>
      <c r="F11" s="71" t="s">
        <v>89</v>
      </c>
      <c r="G11" s="72"/>
      <c r="H11" s="73"/>
    </row>
    <row r="12" spans="1:8" s="31" customFormat="1" ht="57.75" customHeight="1" x14ac:dyDescent="0.25">
      <c r="A12" s="45" t="s">
        <v>90</v>
      </c>
      <c r="B12" s="32" t="s">
        <v>31</v>
      </c>
      <c r="C12" s="34" t="s">
        <v>97</v>
      </c>
      <c r="D12" s="36">
        <v>137901.54</v>
      </c>
      <c r="E12" s="33" t="s">
        <v>86</v>
      </c>
      <c r="F12" s="71" t="s">
        <v>90</v>
      </c>
      <c r="G12" s="72"/>
      <c r="H12" s="73"/>
    </row>
    <row r="13" spans="1:8" s="31" customFormat="1" ht="57.75" customHeight="1" x14ac:dyDescent="0.25">
      <c r="A13" s="45" t="s">
        <v>91</v>
      </c>
      <c r="B13" s="32" t="s">
        <v>286</v>
      </c>
      <c r="C13" s="32" t="s">
        <v>98</v>
      </c>
      <c r="D13" s="36">
        <v>26798</v>
      </c>
      <c r="E13" s="33" t="s">
        <v>86</v>
      </c>
      <c r="F13" s="71" t="s">
        <v>91</v>
      </c>
      <c r="G13" s="72"/>
      <c r="H13" s="73"/>
    </row>
    <row r="14" spans="1:8" s="31" customFormat="1" ht="57.75" customHeight="1" x14ac:dyDescent="0.25">
      <c r="A14" s="45" t="s">
        <v>92</v>
      </c>
      <c r="B14" s="32" t="s">
        <v>31</v>
      </c>
      <c r="C14" s="34" t="s">
        <v>99</v>
      </c>
      <c r="D14" s="36">
        <v>45184.27</v>
      </c>
      <c r="E14" s="33" t="s">
        <v>86</v>
      </c>
      <c r="F14" s="71" t="s">
        <v>92</v>
      </c>
      <c r="G14" s="72"/>
      <c r="H14" s="73"/>
    </row>
    <row r="15" spans="1:8" s="31" customFormat="1" ht="57.75" customHeight="1" x14ac:dyDescent="0.25">
      <c r="A15" s="45" t="s">
        <v>93</v>
      </c>
      <c r="B15" s="32" t="s">
        <v>31</v>
      </c>
      <c r="C15" s="34" t="s">
        <v>100</v>
      </c>
      <c r="D15" s="36">
        <v>30432</v>
      </c>
      <c r="E15" s="33" t="s">
        <v>86</v>
      </c>
      <c r="F15" s="71" t="s">
        <v>93</v>
      </c>
      <c r="G15" s="72"/>
      <c r="H15" s="73"/>
    </row>
    <row r="16" spans="1:8" s="31" customFormat="1" ht="57.75" customHeight="1" x14ac:dyDescent="0.25">
      <c r="A16" s="45" t="s">
        <v>94</v>
      </c>
      <c r="B16" s="32" t="s">
        <v>27</v>
      </c>
      <c r="C16" s="34" t="s">
        <v>101</v>
      </c>
      <c r="D16" s="36">
        <v>57820.959999999992</v>
      </c>
      <c r="E16" s="33" t="s">
        <v>102</v>
      </c>
      <c r="F16" s="97" t="s">
        <v>94</v>
      </c>
      <c r="G16" s="98"/>
      <c r="H16" s="99"/>
    </row>
    <row r="17" spans="1:8" s="31" customFormat="1" ht="57.75" customHeight="1" x14ac:dyDescent="0.25">
      <c r="A17" s="45" t="s">
        <v>103</v>
      </c>
      <c r="B17" s="32" t="s">
        <v>31</v>
      </c>
      <c r="C17" s="34" t="s">
        <v>112</v>
      </c>
      <c r="D17" s="36">
        <v>70000</v>
      </c>
      <c r="E17" s="33" t="s">
        <v>86</v>
      </c>
      <c r="F17" s="68" t="s">
        <v>103</v>
      </c>
      <c r="G17" s="69"/>
      <c r="H17" s="70"/>
    </row>
    <row r="18" spans="1:8" s="31" customFormat="1" ht="57.75" customHeight="1" x14ac:dyDescent="0.25">
      <c r="A18" s="46" t="s">
        <v>104</v>
      </c>
      <c r="B18" s="32" t="s">
        <v>31</v>
      </c>
      <c r="C18" s="34" t="s">
        <v>113</v>
      </c>
      <c r="D18" s="36">
        <v>617650.29</v>
      </c>
      <c r="E18" s="33" t="s">
        <v>86</v>
      </c>
      <c r="F18" s="65" t="s">
        <v>104</v>
      </c>
      <c r="G18" s="66"/>
      <c r="H18" s="67"/>
    </row>
    <row r="19" spans="1:8" s="31" customFormat="1" ht="57.75" customHeight="1" x14ac:dyDescent="0.25">
      <c r="A19" s="46" t="s">
        <v>105</v>
      </c>
      <c r="B19" s="32" t="s">
        <v>31</v>
      </c>
      <c r="C19" s="34" t="s">
        <v>114</v>
      </c>
      <c r="D19" s="36">
        <v>35890</v>
      </c>
      <c r="E19" s="33" t="s">
        <v>86</v>
      </c>
      <c r="F19" s="65" t="s">
        <v>105</v>
      </c>
      <c r="G19" s="66"/>
      <c r="H19" s="67"/>
    </row>
    <row r="20" spans="1:8" s="31" customFormat="1" ht="57.75" customHeight="1" x14ac:dyDescent="0.25">
      <c r="A20" s="46" t="s">
        <v>106</v>
      </c>
      <c r="B20" s="32" t="s">
        <v>31</v>
      </c>
      <c r="C20" s="34" t="s">
        <v>115</v>
      </c>
      <c r="D20" s="36">
        <v>110000</v>
      </c>
      <c r="E20" s="33" t="s">
        <v>86</v>
      </c>
      <c r="F20" s="65" t="s">
        <v>106</v>
      </c>
      <c r="G20" s="66"/>
      <c r="H20" s="67"/>
    </row>
    <row r="21" spans="1:8" s="31" customFormat="1" ht="57.75" customHeight="1" x14ac:dyDescent="0.25">
      <c r="A21" s="46" t="s">
        <v>107</v>
      </c>
      <c r="B21" s="32" t="s">
        <v>31</v>
      </c>
      <c r="C21" s="34" t="s">
        <v>116</v>
      </c>
      <c r="D21" s="36">
        <v>80000</v>
      </c>
      <c r="E21" s="33" t="s">
        <v>86</v>
      </c>
      <c r="F21" s="65" t="s">
        <v>107</v>
      </c>
      <c r="G21" s="66"/>
      <c r="H21" s="67"/>
    </row>
    <row r="22" spans="1:8" s="31" customFormat="1" ht="57.75" customHeight="1" x14ac:dyDescent="0.25">
      <c r="A22" s="46" t="s">
        <v>108</v>
      </c>
      <c r="B22" s="32" t="s">
        <v>31</v>
      </c>
      <c r="C22" s="34" t="s">
        <v>117</v>
      </c>
      <c r="D22" s="36">
        <v>21235</v>
      </c>
      <c r="E22" s="33" t="s">
        <v>86</v>
      </c>
      <c r="F22" s="65" t="s">
        <v>108</v>
      </c>
      <c r="G22" s="66"/>
      <c r="H22" s="67"/>
    </row>
    <row r="23" spans="1:8" s="31" customFormat="1" ht="57.75" customHeight="1" x14ac:dyDescent="0.25">
      <c r="A23" s="45" t="s">
        <v>109</v>
      </c>
      <c r="B23" s="32" t="s">
        <v>31</v>
      </c>
      <c r="C23" s="34" t="s">
        <v>118</v>
      </c>
      <c r="D23" s="36">
        <v>583010.75</v>
      </c>
      <c r="E23" s="33" t="s">
        <v>86</v>
      </c>
      <c r="F23" s="65" t="s">
        <v>109</v>
      </c>
      <c r="G23" s="66"/>
      <c r="H23" s="67"/>
    </row>
    <row r="24" spans="1:8" s="31" customFormat="1" ht="57.75" customHeight="1" x14ac:dyDescent="0.25">
      <c r="A24" s="46" t="s">
        <v>110</v>
      </c>
      <c r="B24" s="32" t="s">
        <v>31</v>
      </c>
      <c r="C24" s="34" t="s">
        <v>119</v>
      </c>
      <c r="D24" s="36">
        <v>141000</v>
      </c>
      <c r="E24" s="33" t="s">
        <v>86</v>
      </c>
      <c r="F24" s="68" t="s">
        <v>110</v>
      </c>
      <c r="G24" s="69"/>
      <c r="H24" s="70"/>
    </row>
    <row r="25" spans="1:8" s="31" customFormat="1" ht="57.75" customHeight="1" x14ac:dyDescent="0.25">
      <c r="A25" s="45" t="s">
        <v>111</v>
      </c>
      <c r="B25" s="32" t="s">
        <v>70</v>
      </c>
      <c r="C25" s="34" t="s">
        <v>120</v>
      </c>
      <c r="D25" s="36">
        <v>230010.5</v>
      </c>
      <c r="E25" s="33" t="s">
        <v>86</v>
      </c>
      <c r="F25" s="68" t="s">
        <v>111</v>
      </c>
      <c r="G25" s="69"/>
      <c r="H25" s="70"/>
    </row>
    <row r="26" spans="1:8" s="31" customFormat="1" ht="57.75" customHeight="1" x14ac:dyDescent="0.25">
      <c r="A26" s="45" t="s">
        <v>121</v>
      </c>
      <c r="B26" s="32" t="s">
        <v>27</v>
      </c>
      <c r="C26" s="34" t="s">
        <v>122</v>
      </c>
      <c r="D26" s="36">
        <v>45205</v>
      </c>
      <c r="E26" s="33" t="s">
        <v>102</v>
      </c>
      <c r="F26" s="110" t="s">
        <v>121</v>
      </c>
      <c r="G26" s="111"/>
      <c r="H26" s="112"/>
    </row>
    <row r="27" spans="1:8" s="31" customFormat="1" ht="57.75" customHeight="1" x14ac:dyDescent="0.25">
      <c r="A27" s="45" t="s">
        <v>77</v>
      </c>
      <c r="B27" s="32" t="s">
        <v>31</v>
      </c>
      <c r="C27" s="34" t="s">
        <v>126</v>
      </c>
      <c r="D27" s="36">
        <v>132163.21</v>
      </c>
      <c r="E27" s="33" t="s">
        <v>86</v>
      </c>
      <c r="F27" s="56" t="s">
        <v>77</v>
      </c>
      <c r="G27" s="57"/>
      <c r="H27" s="58"/>
    </row>
    <row r="28" spans="1:8" s="31" customFormat="1" ht="57.75" customHeight="1" x14ac:dyDescent="0.25">
      <c r="A28" s="45" t="s">
        <v>123</v>
      </c>
      <c r="B28" s="32" t="s">
        <v>70</v>
      </c>
      <c r="C28" s="34" t="s">
        <v>127</v>
      </c>
      <c r="D28" s="36">
        <v>10959</v>
      </c>
      <c r="E28" s="33" t="s">
        <v>86</v>
      </c>
      <c r="F28" s="56" t="s">
        <v>123</v>
      </c>
      <c r="G28" s="57"/>
      <c r="H28" s="58"/>
    </row>
    <row r="29" spans="1:8" s="31" customFormat="1" ht="57.75" customHeight="1" x14ac:dyDescent="0.25">
      <c r="A29" s="45" t="s">
        <v>124</v>
      </c>
      <c r="B29" s="32" t="s">
        <v>31</v>
      </c>
      <c r="C29" s="34" t="s">
        <v>128</v>
      </c>
      <c r="D29" s="36">
        <v>57498.55</v>
      </c>
      <c r="E29" s="33" t="s">
        <v>86</v>
      </c>
      <c r="F29" s="56" t="s">
        <v>124</v>
      </c>
      <c r="G29" s="57"/>
      <c r="H29" s="58"/>
    </row>
    <row r="30" spans="1:8" s="31" customFormat="1" ht="57.75" customHeight="1" x14ac:dyDescent="0.25">
      <c r="A30" s="45" t="s">
        <v>125</v>
      </c>
      <c r="B30" s="32" t="s">
        <v>70</v>
      </c>
      <c r="C30" s="34" t="s">
        <v>129</v>
      </c>
      <c r="D30" s="36">
        <v>38993.440000000002</v>
      </c>
      <c r="E30" s="33" t="s">
        <v>86</v>
      </c>
      <c r="F30" s="56" t="s">
        <v>125</v>
      </c>
      <c r="G30" s="57"/>
      <c r="H30" s="58"/>
    </row>
    <row r="31" spans="1:8" s="31" customFormat="1" ht="57.75" customHeight="1" x14ac:dyDescent="0.25">
      <c r="A31" s="45" t="s">
        <v>132</v>
      </c>
      <c r="B31" s="32" t="s">
        <v>27</v>
      </c>
      <c r="C31" s="45" t="s">
        <v>130</v>
      </c>
      <c r="D31" s="36">
        <v>2721.5724999999998</v>
      </c>
      <c r="E31" s="33" t="s">
        <v>102</v>
      </c>
      <c r="F31" s="50" t="s">
        <v>132</v>
      </c>
      <c r="G31" s="51"/>
      <c r="H31" s="52"/>
    </row>
    <row r="32" spans="1:8" s="31" customFormat="1" ht="57.75" customHeight="1" x14ac:dyDescent="0.25">
      <c r="A32" s="45" t="s">
        <v>133</v>
      </c>
      <c r="B32" s="32" t="s">
        <v>27</v>
      </c>
      <c r="C32" s="45" t="s">
        <v>131</v>
      </c>
      <c r="D32" s="36">
        <v>15392.5</v>
      </c>
      <c r="E32" s="33" t="s">
        <v>102</v>
      </c>
      <c r="F32" s="50" t="s">
        <v>133</v>
      </c>
      <c r="G32" s="51"/>
      <c r="H32" s="52"/>
    </row>
    <row r="33" spans="1:8" s="31" customFormat="1" ht="57.75" customHeight="1" x14ac:dyDescent="0.25">
      <c r="A33" s="45" t="s">
        <v>134</v>
      </c>
      <c r="B33" s="32" t="s">
        <v>31</v>
      </c>
      <c r="C33" s="34" t="s">
        <v>141</v>
      </c>
      <c r="D33" s="36">
        <v>70226</v>
      </c>
      <c r="E33" s="33" t="s">
        <v>86</v>
      </c>
      <c r="F33" s="62" t="s">
        <v>134</v>
      </c>
      <c r="G33" s="63"/>
      <c r="H33" s="64"/>
    </row>
    <row r="34" spans="1:8" s="31" customFormat="1" ht="57.75" customHeight="1" x14ac:dyDescent="0.25">
      <c r="A34" s="45" t="s">
        <v>135</v>
      </c>
      <c r="B34" s="32" t="s">
        <v>31</v>
      </c>
      <c r="C34" s="34" t="s">
        <v>142</v>
      </c>
      <c r="D34" s="36">
        <v>27262.13</v>
      </c>
      <c r="E34" s="33" t="s">
        <v>86</v>
      </c>
      <c r="F34" s="62" t="s">
        <v>135</v>
      </c>
      <c r="G34" s="63"/>
      <c r="H34" s="64"/>
    </row>
    <row r="35" spans="1:8" s="31" customFormat="1" ht="57.75" customHeight="1" x14ac:dyDescent="0.25">
      <c r="A35" s="45" t="s">
        <v>136</v>
      </c>
      <c r="B35" s="32" t="s">
        <v>31</v>
      </c>
      <c r="C35" s="34" t="s">
        <v>143</v>
      </c>
      <c r="D35" s="36">
        <v>47015.5</v>
      </c>
      <c r="E35" s="33" t="s">
        <v>86</v>
      </c>
      <c r="F35" s="62" t="s">
        <v>136</v>
      </c>
      <c r="G35" s="63"/>
      <c r="H35" s="64"/>
    </row>
    <row r="36" spans="1:8" s="31" customFormat="1" ht="57.75" customHeight="1" x14ac:dyDescent="0.25">
      <c r="A36" s="45" t="s">
        <v>137</v>
      </c>
      <c r="B36" s="32" t="s">
        <v>31</v>
      </c>
      <c r="C36" s="34" t="s">
        <v>144</v>
      </c>
      <c r="D36" s="36">
        <v>51154.559999999998</v>
      </c>
      <c r="E36" s="33" t="s">
        <v>86</v>
      </c>
      <c r="F36" s="62" t="s">
        <v>137</v>
      </c>
      <c r="G36" s="63"/>
      <c r="H36" s="64"/>
    </row>
    <row r="37" spans="1:8" s="31" customFormat="1" ht="57.75" customHeight="1" x14ac:dyDescent="0.25">
      <c r="A37" s="45" t="s">
        <v>138</v>
      </c>
      <c r="B37" s="32" t="s">
        <v>31</v>
      </c>
      <c r="C37" s="34" t="s">
        <v>145</v>
      </c>
      <c r="D37" s="36">
        <v>23889.599999999999</v>
      </c>
      <c r="E37" s="33" t="s">
        <v>290</v>
      </c>
      <c r="F37" s="62" t="s">
        <v>138</v>
      </c>
      <c r="G37" s="63"/>
      <c r="H37" s="64"/>
    </row>
    <row r="38" spans="1:8" s="31" customFormat="1" ht="57.75" customHeight="1" x14ac:dyDescent="0.25">
      <c r="A38" s="45" t="s">
        <v>139</v>
      </c>
      <c r="B38" s="32" t="s">
        <v>31</v>
      </c>
      <c r="C38" s="34" t="s">
        <v>146</v>
      </c>
      <c r="D38" s="36">
        <v>70238.53</v>
      </c>
      <c r="E38" s="33" t="s">
        <v>290</v>
      </c>
      <c r="F38" s="59" t="s">
        <v>139</v>
      </c>
      <c r="G38" s="60"/>
      <c r="H38" s="61"/>
    </row>
    <row r="39" spans="1:8" s="31" customFormat="1" ht="57.75" customHeight="1" x14ac:dyDescent="0.25">
      <c r="A39" s="45" t="s">
        <v>140</v>
      </c>
      <c r="B39" s="32" t="s">
        <v>72</v>
      </c>
      <c r="C39" s="34" t="s">
        <v>147</v>
      </c>
      <c r="D39" s="36">
        <v>1673784</v>
      </c>
      <c r="E39" s="33" t="s">
        <v>86</v>
      </c>
      <c r="F39" s="59" t="s">
        <v>140</v>
      </c>
      <c r="G39" s="60"/>
      <c r="H39" s="61"/>
    </row>
    <row r="40" spans="1:8" s="31" customFormat="1" ht="57.75" customHeight="1" x14ac:dyDescent="0.25">
      <c r="A40" s="45" t="s">
        <v>148</v>
      </c>
      <c r="B40" s="32" t="s">
        <v>71</v>
      </c>
      <c r="C40" s="34" t="s">
        <v>150</v>
      </c>
      <c r="D40" s="36">
        <v>17765091.449999999</v>
      </c>
      <c r="E40" s="33" t="s">
        <v>290</v>
      </c>
      <c r="F40" s="56" t="s">
        <v>148</v>
      </c>
      <c r="G40" s="57"/>
      <c r="H40" s="58"/>
    </row>
    <row r="41" spans="1:8" s="31" customFormat="1" ht="57.75" customHeight="1" x14ac:dyDescent="0.25">
      <c r="A41" s="45" t="s">
        <v>149</v>
      </c>
      <c r="B41" s="32" t="s">
        <v>45</v>
      </c>
      <c r="C41" s="34" t="s">
        <v>151</v>
      </c>
      <c r="D41" s="36">
        <v>59500</v>
      </c>
      <c r="E41" s="33" t="s">
        <v>86</v>
      </c>
      <c r="F41" s="56" t="s">
        <v>149</v>
      </c>
      <c r="G41" s="57"/>
      <c r="H41" s="58"/>
    </row>
    <row r="42" spans="1:8" s="31" customFormat="1" ht="57.75" customHeight="1" x14ac:dyDescent="0.25">
      <c r="A42" s="45" t="s">
        <v>153</v>
      </c>
      <c r="B42" s="32" t="s">
        <v>71</v>
      </c>
      <c r="C42" s="34" t="s">
        <v>152</v>
      </c>
      <c r="D42" s="36">
        <v>10900</v>
      </c>
      <c r="E42" s="33" t="s">
        <v>290</v>
      </c>
      <c r="F42" s="59" t="s">
        <v>153</v>
      </c>
      <c r="G42" s="60"/>
      <c r="H42" s="61"/>
    </row>
    <row r="43" spans="1:8" s="31" customFormat="1" ht="57.75" customHeight="1" x14ac:dyDescent="0.25">
      <c r="A43" s="45" t="s">
        <v>154</v>
      </c>
      <c r="B43" s="32" t="s">
        <v>70</v>
      </c>
      <c r="C43" s="34" t="s">
        <v>170</v>
      </c>
      <c r="D43" s="36">
        <v>1493698</v>
      </c>
      <c r="E43" s="33" t="s">
        <v>86</v>
      </c>
      <c r="F43" s="53" t="s">
        <v>154</v>
      </c>
      <c r="G43" s="54"/>
      <c r="H43" s="55"/>
    </row>
    <row r="44" spans="1:8" s="31" customFormat="1" ht="57.75" customHeight="1" x14ac:dyDescent="0.25">
      <c r="A44" s="45" t="s">
        <v>155</v>
      </c>
      <c r="B44" s="32" t="s">
        <v>31</v>
      </c>
      <c r="C44" s="34" t="s">
        <v>171</v>
      </c>
      <c r="D44" s="36">
        <v>131740</v>
      </c>
      <c r="E44" s="33" t="s">
        <v>86</v>
      </c>
      <c r="F44" s="53" t="s">
        <v>155</v>
      </c>
      <c r="G44" s="54"/>
      <c r="H44" s="55"/>
    </row>
    <row r="45" spans="1:8" s="31" customFormat="1" ht="57.75" customHeight="1" x14ac:dyDescent="0.25">
      <c r="A45" s="45" t="s">
        <v>156</v>
      </c>
      <c r="B45" s="32" t="s">
        <v>287</v>
      </c>
      <c r="C45" s="34" t="s">
        <v>172</v>
      </c>
      <c r="D45" s="36">
        <v>142014.89000000001</v>
      </c>
      <c r="E45" s="33" t="s">
        <v>86</v>
      </c>
      <c r="F45" s="53" t="s">
        <v>156</v>
      </c>
      <c r="G45" s="54"/>
      <c r="H45" s="55"/>
    </row>
    <row r="46" spans="1:8" s="31" customFormat="1" ht="57.75" customHeight="1" x14ac:dyDescent="0.25">
      <c r="A46" s="45" t="s">
        <v>157</v>
      </c>
      <c r="B46" s="32" t="s">
        <v>31</v>
      </c>
      <c r="C46" s="34" t="s">
        <v>173</v>
      </c>
      <c r="D46" s="36">
        <v>8653.3799999999992</v>
      </c>
      <c r="E46" s="33" t="s">
        <v>86</v>
      </c>
      <c r="F46" s="53" t="s">
        <v>157</v>
      </c>
      <c r="G46" s="54"/>
      <c r="H46" s="55"/>
    </row>
    <row r="47" spans="1:8" s="31" customFormat="1" ht="57.75" customHeight="1" x14ac:dyDescent="0.25">
      <c r="A47" s="45" t="s">
        <v>158</v>
      </c>
      <c r="B47" s="32" t="s">
        <v>31</v>
      </c>
      <c r="C47" s="34" t="s">
        <v>174</v>
      </c>
      <c r="D47" s="36">
        <v>110500</v>
      </c>
      <c r="E47" s="33" t="s">
        <v>291</v>
      </c>
      <c r="F47" s="53" t="s">
        <v>158</v>
      </c>
      <c r="G47" s="54"/>
      <c r="H47" s="55"/>
    </row>
    <row r="48" spans="1:8" s="31" customFormat="1" ht="57.75" customHeight="1" x14ac:dyDescent="0.25">
      <c r="A48" s="45" t="s">
        <v>159</v>
      </c>
      <c r="B48" s="32" t="s">
        <v>31</v>
      </c>
      <c r="C48" s="34" t="s">
        <v>175</v>
      </c>
      <c r="D48" s="36">
        <v>76354.66</v>
      </c>
      <c r="E48" s="33" t="s">
        <v>291</v>
      </c>
      <c r="F48" s="53" t="s">
        <v>159</v>
      </c>
      <c r="G48" s="54"/>
      <c r="H48" s="55"/>
    </row>
    <row r="49" spans="1:8" s="31" customFormat="1" ht="57.75" customHeight="1" x14ac:dyDescent="0.25">
      <c r="A49" s="45" t="s">
        <v>160</v>
      </c>
      <c r="B49" s="32" t="s">
        <v>31</v>
      </c>
      <c r="C49" s="34" t="s">
        <v>176</v>
      </c>
      <c r="D49" s="36">
        <v>74000</v>
      </c>
      <c r="E49" s="33" t="s">
        <v>291</v>
      </c>
      <c r="F49" s="53" t="s">
        <v>160</v>
      </c>
      <c r="G49" s="54"/>
      <c r="H49" s="55"/>
    </row>
    <row r="50" spans="1:8" s="31" customFormat="1" ht="57.75" customHeight="1" x14ac:dyDescent="0.25">
      <c r="A50" s="45" t="s">
        <v>161</v>
      </c>
      <c r="B50" s="32" t="s">
        <v>31</v>
      </c>
      <c r="C50" s="34" t="s">
        <v>177</v>
      </c>
      <c r="D50" s="36">
        <v>46564</v>
      </c>
      <c r="E50" s="33" t="s">
        <v>291</v>
      </c>
      <c r="F50" s="53" t="s">
        <v>161</v>
      </c>
      <c r="G50" s="54"/>
      <c r="H50" s="55"/>
    </row>
    <row r="51" spans="1:8" s="31" customFormat="1" ht="57.75" customHeight="1" x14ac:dyDescent="0.25">
      <c r="A51" s="45" t="s">
        <v>162</v>
      </c>
      <c r="B51" s="32" t="s">
        <v>31</v>
      </c>
      <c r="C51" s="34" t="s">
        <v>178</v>
      </c>
      <c r="D51" s="36">
        <v>58500</v>
      </c>
      <c r="E51" s="33" t="s">
        <v>291</v>
      </c>
      <c r="F51" s="53" t="s">
        <v>162</v>
      </c>
      <c r="G51" s="54"/>
      <c r="H51" s="55"/>
    </row>
    <row r="52" spans="1:8" s="31" customFormat="1" ht="57.75" customHeight="1" x14ac:dyDescent="0.25">
      <c r="A52" s="45" t="s">
        <v>163</v>
      </c>
      <c r="B52" s="32" t="s">
        <v>31</v>
      </c>
      <c r="C52" s="34" t="s">
        <v>179</v>
      </c>
      <c r="D52" s="36">
        <v>14603.88</v>
      </c>
      <c r="E52" s="33" t="s">
        <v>291</v>
      </c>
      <c r="F52" s="53" t="s">
        <v>163</v>
      </c>
      <c r="G52" s="54"/>
      <c r="H52" s="55"/>
    </row>
    <row r="53" spans="1:8" s="31" customFormat="1" ht="57.75" customHeight="1" x14ac:dyDescent="0.25">
      <c r="A53" s="45" t="s">
        <v>164</v>
      </c>
      <c r="B53" s="32" t="s">
        <v>31</v>
      </c>
      <c r="C53" s="34" t="s">
        <v>180</v>
      </c>
      <c r="D53" s="36">
        <v>153433</v>
      </c>
      <c r="E53" s="33" t="s">
        <v>291</v>
      </c>
      <c r="F53" s="53" t="s">
        <v>164</v>
      </c>
      <c r="G53" s="54"/>
      <c r="H53" s="55"/>
    </row>
    <row r="54" spans="1:8" s="31" customFormat="1" ht="57.75" customHeight="1" x14ac:dyDescent="0.25">
      <c r="A54" s="45" t="s">
        <v>165</v>
      </c>
      <c r="B54" s="32" t="s">
        <v>37</v>
      </c>
      <c r="C54" s="34" t="s">
        <v>181</v>
      </c>
      <c r="D54" s="36">
        <v>1897652.5</v>
      </c>
      <c r="E54" s="33" t="s">
        <v>291</v>
      </c>
      <c r="F54" s="53" t="s">
        <v>165</v>
      </c>
      <c r="G54" s="54"/>
      <c r="H54" s="55"/>
    </row>
    <row r="55" spans="1:8" s="31" customFormat="1" ht="57.75" customHeight="1" x14ac:dyDescent="0.25">
      <c r="A55" s="45" t="s">
        <v>166</v>
      </c>
      <c r="B55" s="32" t="s">
        <v>31</v>
      </c>
      <c r="C55" s="34" t="s">
        <v>182</v>
      </c>
      <c r="D55" s="36">
        <v>11746</v>
      </c>
      <c r="E55" s="33" t="s">
        <v>291</v>
      </c>
      <c r="F55" s="53" t="s">
        <v>166</v>
      </c>
      <c r="G55" s="54"/>
      <c r="H55" s="55"/>
    </row>
    <row r="56" spans="1:8" s="31" customFormat="1" ht="57.75" customHeight="1" x14ac:dyDescent="0.25">
      <c r="A56" s="45" t="s">
        <v>167</v>
      </c>
      <c r="B56" s="32" t="s">
        <v>70</v>
      </c>
      <c r="C56" s="34" t="s">
        <v>183</v>
      </c>
      <c r="D56" s="36">
        <v>61338.22</v>
      </c>
      <c r="E56" s="33" t="s">
        <v>291</v>
      </c>
      <c r="F56" s="53" t="s">
        <v>167</v>
      </c>
      <c r="G56" s="54"/>
      <c r="H56" s="55"/>
    </row>
    <row r="57" spans="1:8" s="31" customFormat="1" ht="57.75" customHeight="1" x14ac:dyDescent="0.25">
      <c r="A57" s="45" t="s">
        <v>168</v>
      </c>
      <c r="B57" s="32" t="s">
        <v>31</v>
      </c>
      <c r="C57" s="34" t="s">
        <v>184</v>
      </c>
      <c r="D57" s="36">
        <v>10517.72</v>
      </c>
      <c r="E57" s="33" t="s">
        <v>87</v>
      </c>
      <c r="F57" s="53" t="s">
        <v>168</v>
      </c>
      <c r="G57" s="54"/>
      <c r="H57" s="55"/>
    </row>
    <row r="58" spans="1:8" s="31" customFormat="1" ht="57.75" customHeight="1" x14ac:dyDescent="0.25">
      <c r="A58" s="45" t="s">
        <v>169</v>
      </c>
      <c r="B58" s="32" t="s">
        <v>31</v>
      </c>
      <c r="C58" s="34" t="s">
        <v>185</v>
      </c>
      <c r="D58" s="36">
        <v>54500</v>
      </c>
      <c r="E58" s="33" t="s">
        <v>291</v>
      </c>
      <c r="F58" s="53" t="s">
        <v>169</v>
      </c>
      <c r="G58" s="54"/>
      <c r="H58" s="55"/>
    </row>
    <row r="59" spans="1:8" s="31" customFormat="1" ht="57.75" customHeight="1" x14ac:dyDescent="0.25">
      <c r="A59" s="45" t="s">
        <v>186</v>
      </c>
      <c r="B59" s="32" t="s">
        <v>31</v>
      </c>
      <c r="C59" s="34" t="s">
        <v>197</v>
      </c>
      <c r="D59" s="36">
        <v>644174.72</v>
      </c>
      <c r="E59" s="33" t="s">
        <v>291</v>
      </c>
      <c r="F59" s="56" t="s">
        <v>186</v>
      </c>
      <c r="G59" s="57"/>
      <c r="H59" s="58"/>
    </row>
    <row r="60" spans="1:8" s="31" customFormat="1" ht="57.75" customHeight="1" x14ac:dyDescent="0.25">
      <c r="A60" s="45" t="s">
        <v>187</v>
      </c>
      <c r="B60" s="32" t="s">
        <v>288</v>
      </c>
      <c r="C60" s="34" t="s">
        <v>198</v>
      </c>
      <c r="D60" s="36">
        <v>445277.94</v>
      </c>
      <c r="E60" s="33" t="s">
        <v>291</v>
      </c>
      <c r="F60" s="56" t="s">
        <v>187</v>
      </c>
      <c r="G60" s="57"/>
      <c r="H60" s="58"/>
    </row>
    <row r="61" spans="1:8" s="31" customFormat="1" ht="57.75" customHeight="1" x14ac:dyDescent="0.25">
      <c r="A61" s="45" t="s">
        <v>188</v>
      </c>
      <c r="B61" s="32" t="s">
        <v>31</v>
      </c>
      <c r="C61" s="34" t="s">
        <v>199</v>
      </c>
      <c r="D61" s="36">
        <v>191012</v>
      </c>
      <c r="E61" s="33" t="s">
        <v>291</v>
      </c>
      <c r="F61" s="50" t="s">
        <v>188</v>
      </c>
      <c r="G61" s="51"/>
      <c r="H61" s="52"/>
    </row>
    <row r="62" spans="1:8" s="31" customFormat="1" ht="57.75" customHeight="1" x14ac:dyDescent="0.25">
      <c r="A62" s="45" t="s">
        <v>189</v>
      </c>
      <c r="B62" s="32" t="s">
        <v>37</v>
      </c>
      <c r="C62" s="34" t="s">
        <v>200</v>
      </c>
      <c r="D62" s="36">
        <v>637575</v>
      </c>
      <c r="E62" s="33" t="s">
        <v>291</v>
      </c>
      <c r="F62" s="56" t="s">
        <v>189</v>
      </c>
      <c r="G62" s="57"/>
      <c r="H62" s="58"/>
    </row>
    <row r="63" spans="1:8" s="31" customFormat="1" ht="57.75" customHeight="1" x14ac:dyDescent="0.25">
      <c r="A63" s="45" t="s">
        <v>190</v>
      </c>
      <c r="B63" s="32" t="s">
        <v>31</v>
      </c>
      <c r="C63" s="34" t="s">
        <v>201</v>
      </c>
      <c r="D63" s="36">
        <v>135687.20000000001</v>
      </c>
      <c r="E63" s="33" t="s">
        <v>291</v>
      </c>
      <c r="F63" s="56" t="s">
        <v>190</v>
      </c>
      <c r="G63" s="57"/>
      <c r="H63" s="58"/>
    </row>
    <row r="64" spans="1:8" s="31" customFormat="1" ht="57.75" customHeight="1" x14ac:dyDescent="0.25">
      <c r="A64" s="45" t="s">
        <v>191</v>
      </c>
      <c r="B64" s="32" t="s">
        <v>31</v>
      </c>
      <c r="C64" s="34" t="s">
        <v>202</v>
      </c>
      <c r="D64" s="36">
        <v>92402</v>
      </c>
      <c r="E64" s="33" t="s">
        <v>291</v>
      </c>
      <c r="F64" s="56" t="s">
        <v>191</v>
      </c>
      <c r="G64" s="57"/>
      <c r="H64" s="58"/>
    </row>
    <row r="65" spans="1:8" s="31" customFormat="1" ht="57.75" customHeight="1" x14ac:dyDescent="0.25">
      <c r="A65" s="45" t="s">
        <v>192</v>
      </c>
      <c r="B65" s="32" t="s">
        <v>31</v>
      </c>
      <c r="C65" s="34" t="s">
        <v>203</v>
      </c>
      <c r="D65" s="36">
        <v>49000</v>
      </c>
      <c r="E65" s="33" t="s">
        <v>291</v>
      </c>
      <c r="F65" s="56" t="s">
        <v>192</v>
      </c>
      <c r="G65" s="57"/>
      <c r="H65" s="58"/>
    </row>
    <row r="66" spans="1:8" s="31" customFormat="1" ht="57.75" customHeight="1" x14ac:dyDescent="0.25">
      <c r="A66" s="45" t="s">
        <v>193</v>
      </c>
      <c r="B66" s="32" t="s">
        <v>31</v>
      </c>
      <c r="C66" s="34" t="s">
        <v>204</v>
      </c>
      <c r="D66" s="36">
        <v>8452.7999999999993</v>
      </c>
      <c r="E66" s="33" t="s">
        <v>291</v>
      </c>
      <c r="F66" s="56" t="s">
        <v>193</v>
      </c>
      <c r="G66" s="57"/>
      <c r="H66" s="58"/>
    </row>
    <row r="67" spans="1:8" s="31" customFormat="1" ht="57.75" customHeight="1" x14ac:dyDescent="0.25">
      <c r="A67" s="45" t="s">
        <v>194</v>
      </c>
      <c r="B67" s="32" t="s">
        <v>31</v>
      </c>
      <c r="C67" s="34" t="s">
        <v>205</v>
      </c>
      <c r="D67" s="36">
        <v>1158505.6599999999</v>
      </c>
      <c r="E67" s="33" t="s">
        <v>291</v>
      </c>
      <c r="F67" s="56" t="s">
        <v>194</v>
      </c>
      <c r="G67" s="57"/>
      <c r="H67" s="58"/>
    </row>
    <row r="68" spans="1:8" s="31" customFormat="1" ht="57.75" customHeight="1" x14ac:dyDescent="0.25">
      <c r="A68" s="45" t="s">
        <v>195</v>
      </c>
      <c r="B68" s="32" t="s">
        <v>31</v>
      </c>
      <c r="C68" s="34" t="s">
        <v>206</v>
      </c>
      <c r="D68" s="36">
        <v>1309500</v>
      </c>
      <c r="E68" s="33" t="s">
        <v>291</v>
      </c>
      <c r="F68" s="56" t="s">
        <v>195</v>
      </c>
      <c r="G68" s="57"/>
      <c r="H68" s="58"/>
    </row>
    <row r="69" spans="1:8" s="31" customFormat="1" ht="57.75" customHeight="1" x14ac:dyDescent="0.25">
      <c r="A69" s="45" t="s">
        <v>196</v>
      </c>
      <c r="B69" s="32" t="s">
        <v>37</v>
      </c>
      <c r="C69" s="34" t="s">
        <v>207</v>
      </c>
      <c r="D69" s="36">
        <v>638400</v>
      </c>
      <c r="E69" s="33" t="s">
        <v>291</v>
      </c>
      <c r="F69" s="56" t="s">
        <v>196</v>
      </c>
      <c r="G69" s="57"/>
      <c r="H69" s="58"/>
    </row>
    <row r="70" spans="1:8" s="31" customFormat="1" ht="57.75" customHeight="1" x14ac:dyDescent="0.25">
      <c r="A70" s="45" t="s">
        <v>208</v>
      </c>
      <c r="B70" s="32" t="s">
        <v>31</v>
      </c>
      <c r="C70" s="34" t="s">
        <v>212</v>
      </c>
      <c r="D70" s="36">
        <v>224110</v>
      </c>
      <c r="E70" s="33" t="s">
        <v>291</v>
      </c>
      <c r="F70" s="56" t="s">
        <v>208</v>
      </c>
      <c r="G70" s="57"/>
      <c r="H70" s="58"/>
    </row>
    <row r="71" spans="1:8" s="31" customFormat="1" ht="57.75" customHeight="1" x14ac:dyDescent="0.25">
      <c r="A71" s="45" t="s">
        <v>209</v>
      </c>
      <c r="B71" s="32" t="s">
        <v>31</v>
      </c>
      <c r="C71" s="34" t="s">
        <v>213</v>
      </c>
      <c r="D71" s="36">
        <v>449285</v>
      </c>
      <c r="E71" s="33" t="s">
        <v>291</v>
      </c>
      <c r="F71" s="56" t="s">
        <v>209</v>
      </c>
      <c r="G71" s="57"/>
      <c r="H71" s="58"/>
    </row>
    <row r="72" spans="1:8" s="31" customFormat="1" ht="57.75" customHeight="1" x14ac:dyDescent="0.25">
      <c r="A72" s="45" t="s">
        <v>210</v>
      </c>
      <c r="B72" s="32" t="s">
        <v>31</v>
      </c>
      <c r="C72" s="34" t="s">
        <v>214</v>
      </c>
      <c r="D72" s="36">
        <v>49999</v>
      </c>
      <c r="E72" s="33" t="s">
        <v>291</v>
      </c>
      <c r="F72" s="56" t="s">
        <v>210</v>
      </c>
      <c r="G72" s="57"/>
      <c r="H72" s="58"/>
    </row>
    <row r="73" spans="1:8" s="31" customFormat="1" ht="57.75" customHeight="1" x14ac:dyDescent="0.25">
      <c r="A73" s="45" t="s">
        <v>211</v>
      </c>
      <c r="B73" s="32" t="s">
        <v>31</v>
      </c>
      <c r="C73" s="34" t="s">
        <v>215</v>
      </c>
      <c r="D73" s="36">
        <v>12117</v>
      </c>
      <c r="E73" s="33" t="s">
        <v>291</v>
      </c>
      <c r="F73" s="56" t="s">
        <v>211</v>
      </c>
      <c r="G73" s="57"/>
      <c r="H73" s="58"/>
    </row>
    <row r="74" spans="1:8" s="31" customFormat="1" ht="57.75" customHeight="1" x14ac:dyDescent="0.25">
      <c r="A74" s="45" t="s">
        <v>216</v>
      </c>
      <c r="B74" s="32" t="s">
        <v>289</v>
      </c>
      <c r="C74" s="34" t="s">
        <v>222</v>
      </c>
      <c r="D74" s="36">
        <v>193780.9</v>
      </c>
      <c r="E74" s="33" t="s">
        <v>291</v>
      </c>
      <c r="F74" s="80" t="s">
        <v>216</v>
      </c>
      <c r="G74" s="81"/>
      <c r="H74" s="82"/>
    </row>
    <row r="75" spans="1:8" s="31" customFormat="1" ht="57.75" customHeight="1" x14ac:dyDescent="0.25">
      <c r="A75" s="45" t="s">
        <v>217</v>
      </c>
      <c r="B75" s="32" t="s">
        <v>65</v>
      </c>
      <c r="C75" s="34" t="s">
        <v>223</v>
      </c>
      <c r="D75" s="36">
        <v>4445500</v>
      </c>
      <c r="E75" s="33" t="s">
        <v>292</v>
      </c>
      <c r="F75" s="80" t="s">
        <v>217</v>
      </c>
      <c r="G75" s="81"/>
      <c r="H75" s="82"/>
    </row>
    <row r="76" spans="1:8" s="31" customFormat="1" ht="57.75" customHeight="1" x14ac:dyDescent="0.25">
      <c r="A76" s="45" t="s">
        <v>218</v>
      </c>
      <c r="B76" s="32" t="s">
        <v>31</v>
      </c>
      <c r="C76" s="34" t="s">
        <v>224</v>
      </c>
      <c r="D76" s="36">
        <v>225733</v>
      </c>
      <c r="E76" s="33" t="s">
        <v>291</v>
      </c>
      <c r="F76" s="80" t="s">
        <v>218</v>
      </c>
      <c r="G76" s="81"/>
      <c r="H76" s="82"/>
    </row>
    <row r="77" spans="1:8" s="31" customFormat="1" ht="57.75" customHeight="1" x14ac:dyDescent="0.25">
      <c r="A77" s="45" t="s">
        <v>219</v>
      </c>
      <c r="B77" s="32" t="s">
        <v>37</v>
      </c>
      <c r="C77" s="34" t="s">
        <v>225</v>
      </c>
      <c r="D77" s="36">
        <v>1600113.14</v>
      </c>
      <c r="E77" s="33" t="s">
        <v>291</v>
      </c>
      <c r="F77" s="80" t="s">
        <v>219</v>
      </c>
      <c r="G77" s="81"/>
      <c r="H77" s="82"/>
    </row>
    <row r="78" spans="1:8" s="31" customFormat="1" ht="57.75" customHeight="1" x14ac:dyDescent="0.25">
      <c r="A78" s="45" t="s">
        <v>220</v>
      </c>
      <c r="B78" s="32" t="s">
        <v>31</v>
      </c>
      <c r="C78" s="34" t="s">
        <v>226</v>
      </c>
      <c r="D78" s="36">
        <v>53990</v>
      </c>
      <c r="E78" s="33" t="s">
        <v>291</v>
      </c>
      <c r="F78" s="50" t="s">
        <v>220</v>
      </c>
      <c r="G78" s="51"/>
      <c r="H78" s="52"/>
    </row>
    <row r="79" spans="1:8" s="31" customFormat="1" ht="57.75" customHeight="1" x14ac:dyDescent="0.25">
      <c r="A79" s="45" t="s">
        <v>221</v>
      </c>
      <c r="B79" s="32" t="s">
        <v>41</v>
      </c>
      <c r="C79" s="34" t="s">
        <v>227</v>
      </c>
      <c r="D79" s="36">
        <v>930117.8</v>
      </c>
      <c r="E79" s="33" t="s">
        <v>291</v>
      </c>
      <c r="F79" s="80" t="s">
        <v>221</v>
      </c>
      <c r="G79" s="81"/>
      <c r="H79" s="82"/>
    </row>
    <row r="80" spans="1:8" s="31" customFormat="1" ht="57.75" customHeight="1" x14ac:dyDescent="0.25">
      <c r="A80" s="45" t="s">
        <v>228</v>
      </c>
      <c r="B80" s="32" t="s">
        <v>31</v>
      </c>
      <c r="C80" s="34" t="s">
        <v>243</v>
      </c>
      <c r="D80" s="36">
        <v>280000</v>
      </c>
      <c r="E80" s="33" t="s">
        <v>291</v>
      </c>
      <c r="F80" s="50" t="s">
        <v>228</v>
      </c>
      <c r="G80" s="51"/>
      <c r="H80" s="52"/>
    </row>
    <row r="81" spans="1:8" s="31" customFormat="1" ht="57.75" customHeight="1" x14ac:dyDescent="0.25">
      <c r="A81" s="45" t="s">
        <v>229</v>
      </c>
      <c r="B81" s="32" t="s">
        <v>70</v>
      </c>
      <c r="C81" s="34" t="s">
        <v>244</v>
      </c>
      <c r="D81" s="36">
        <v>25590.01</v>
      </c>
      <c r="E81" s="33" t="s">
        <v>291</v>
      </c>
      <c r="F81" s="50" t="s">
        <v>229</v>
      </c>
      <c r="G81" s="51"/>
      <c r="H81" s="52"/>
    </row>
    <row r="82" spans="1:8" s="31" customFormat="1" ht="57.75" customHeight="1" x14ac:dyDescent="0.25">
      <c r="A82" s="45" t="s">
        <v>230</v>
      </c>
      <c r="B82" s="32" t="s">
        <v>72</v>
      </c>
      <c r="C82" s="34" t="s">
        <v>245</v>
      </c>
      <c r="D82" s="36">
        <v>49995</v>
      </c>
      <c r="E82" s="33" t="s">
        <v>291</v>
      </c>
      <c r="F82" s="50" t="s">
        <v>230</v>
      </c>
      <c r="G82" s="51"/>
      <c r="H82" s="52"/>
    </row>
    <row r="83" spans="1:8" s="31" customFormat="1" ht="57.75" customHeight="1" x14ac:dyDescent="0.25">
      <c r="A83" s="45" t="s">
        <v>231</v>
      </c>
      <c r="B83" s="32" t="s">
        <v>288</v>
      </c>
      <c r="C83" s="34" t="s">
        <v>246</v>
      </c>
      <c r="D83" s="36">
        <v>297933.67</v>
      </c>
      <c r="E83" s="33" t="s">
        <v>291</v>
      </c>
      <c r="F83" s="50" t="s">
        <v>231</v>
      </c>
      <c r="G83" s="51"/>
      <c r="H83" s="52"/>
    </row>
    <row r="84" spans="1:8" s="31" customFormat="1" ht="57.75" customHeight="1" x14ac:dyDescent="0.25">
      <c r="A84" s="45" t="s">
        <v>232</v>
      </c>
      <c r="B84" s="32" t="s">
        <v>31</v>
      </c>
      <c r="C84" s="34" t="s">
        <v>247</v>
      </c>
      <c r="D84" s="36">
        <v>30000</v>
      </c>
      <c r="E84" s="33" t="s">
        <v>291</v>
      </c>
      <c r="F84" s="50" t="s">
        <v>232</v>
      </c>
      <c r="G84" s="51"/>
      <c r="H84" s="52"/>
    </row>
    <row r="85" spans="1:8" s="31" customFormat="1" ht="57.75" customHeight="1" x14ac:dyDescent="0.25">
      <c r="A85" s="45" t="s">
        <v>233</v>
      </c>
      <c r="B85" s="32" t="s">
        <v>31</v>
      </c>
      <c r="C85" s="34" t="s">
        <v>248</v>
      </c>
      <c r="D85" s="36">
        <v>4990</v>
      </c>
      <c r="E85" s="33" t="s">
        <v>291</v>
      </c>
      <c r="F85" s="50" t="s">
        <v>233</v>
      </c>
      <c r="G85" s="51"/>
      <c r="H85" s="52"/>
    </row>
    <row r="86" spans="1:8" s="31" customFormat="1" ht="57.75" customHeight="1" x14ac:dyDescent="0.25">
      <c r="A86" s="45" t="s">
        <v>234</v>
      </c>
      <c r="B86" s="32" t="s">
        <v>289</v>
      </c>
      <c r="C86" s="34" t="s">
        <v>249</v>
      </c>
      <c r="D86" s="36">
        <v>320291.8</v>
      </c>
      <c r="E86" s="33" t="s">
        <v>291</v>
      </c>
      <c r="F86" s="50" t="s">
        <v>234</v>
      </c>
      <c r="G86" s="51"/>
      <c r="H86" s="52"/>
    </row>
    <row r="87" spans="1:8" s="31" customFormat="1" ht="57.75" customHeight="1" x14ac:dyDescent="0.25">
      <c r="A87" s="45" t="s">
        <v>235</v>
      </c>
      <c r="B87" s="32" t="s">
        <v>31</v>
      </c>
      <c r="C87" s="34" t="s">
        <v>250</v>
      </c>
      <c r="D87" s="36">
        <v>8000</v>
      </c>
      <c r="E87" s="33" t="s">
        <v>291</v>
      </c>
      <c r="F87" s="50" t="s">
        <v>235</v>
      </c>
      <c r="G87" s="51"/>
      <c r="H87" s="52"/>
    </row>
    <row r="88" spans="1:8" s="31" customFormat="1" ht="57.75" customHeight="1" x14ac:dyDescent="0.25">
      <c r="A88" s="45" t="s">
        <v>236</v>
      </c>
      <c r="B88" s="32" t="s">
        <v>27</v>
      </c>
      <c r="C88" s="34" t="s">
        <v>251</v>
      </c>
      <c r="D88" s="36">
        <v>55077.84</v>
      </c>
      <c r="E88" s="33" t="s">
        <v>102</v>
      </c>
      <c r="F88" s="50" t="s">
        <v>236</v>
      </c>
      <c r="G88" s="51"/>
      <c r="H88" s="52"/>
    </row>
    <row r="89" spans="1:8" s="31" customFormat="1" ht="57.75" customHeight="1" x14ac:dyDescent="0.25">
      <c r="A89" s="45" t="s">
        <v>237</v>
      </c>
      <c r="B89" s="32" t="s">
        <v>31</v>
      </c>
      <c r="C89" s="34" t="s">
        <v>252</v>
      </c>
      <c r="D89" s="36">
        <v>38640</v>
      </c>
      <c r="E89" s="33" t="s">
        <v>291</v>
      </c>
      <c r="F89" s="50" t="s">
        <v>237</v>
      </c>
      <c r="G89" s="51"/>
      <c r="H89" s="52"/>
    </row>
    <row r="90" spans="1:8" s="31" customFormat="1" ht="57.75" customHeight="1" x14ac:dyDescent="0.25">
      <c r="A90" s="45" t="s">
        <v>238</v>
      </c>
      <c r="B90" s="32" t="s">
        <v>72</v>
      </c>
      <c r="C90" s="34" t="s">
        <v>253</v>
      </c>
      <c r="D90" s="36">
        <v>120167.41</v>
      </c>
      <c r="E90" s="33" t="s">
        <v>291</v>
      </c>
      <c r="F90" s="50" t="s">
        <v>238</v>
      </c>
      <c r="G90" s="51"/>
      <c r="H90" s="52"/>
    </row>
    <row r="91" spans="1:8" s="31" customFormat="1" ht="57.75" customHeight="1" x14ac:dyDescent="0.25">
      <c r="A91" s="45" t="s">
        <v>239</v>
      </c>
      <c r="B91" s="32" t="s">
        <v>31</v>
      </c>
      <c r="C91" s="34" t="s">
        <v>254</v>
      </c>
      <c r="D91" s="36">
        <v>41539.5</v>
      </c>
      <c r="E91" s="33" t="s">
        <v>291</v>
      </c>
      <c r="F91" s="50" t="s">
        <v>239</v>
      </c>
      <c r="G91" s="51"/>
      <c r="H91" s="52"/>
    </row>
    <row r="92" spans="1:8" s="31" customFormat="1" ht="57.75" customHeight="1" x14ac:dyDescent="0.25">
      <c r="A92" s="45" t="s">
        <v>240</v>
      </c>
      <c r="B92" s="32" t="s">
        <v>57</v>
      </c>
      <c r="C92" s="34" t="s">
        <v>255</v>
      </c>
      <c r="D92" s="36">
        <v>342960</v>
      </c>
      <c r="E92" s="33" t="s">
        <v>293</v>
      </c>
      <c r="F92" s="50" t="s">
        <v>240</v>
      </c>
      <c r="G92" s="51"/>
      <c r="H92" s="52"/>
    </row>
    <row r="93" spans="1:8" s="31" customFormat="1" ht="57.75" customHeight="1" x14ac:dyDescent="0.25">
      <c r="A93" s="45" t="s">
        <v>241</v>
      </c>
      <c r="B93" s="32" t="s">
        <v>57</v>
      </c>
      <c r="C93" s="34" t="s">
        <v>256</v>
      </c>
      <c r="D93" s="36">
        <v>208050</v>
      </c>
      <c r="E93" s="33" t="s">
        <v>293</v>
      </c>
      <c r="F93" s="50" t="s">
        <v>241</v>
      </c>
      <c r="G93" s="51"/>
      <c r="H93" s="52"/>
    </row>
    <row r="94" spans="1:8" s="31" customFormat="1" ht="57.75" customHeight="1" x14ac:dyDescent="0.25">
      <c r="A94" s="45" t="s">
        <v>242</v>
      </c>
      <c r="B94" s="32" t="s">
        <v>27</v>
      </c>
      <c r="C94" s="34" t="s">
        <v>257</v>
      </c>
      <c r="D94" s="36">
        <v>36780.480000000003</v>
      </c>
      <c r="E94" s="33" t="s">
        <v>102</v>
      </c>
      <c r="F94" s="50" t="s">
        <v>242</v>
      </c>
      <c r="G94" s="51"/>
      <c r="H94" s="52"/>
    </row>
    <row r="95" spans="1:8" s="31" customFormat="1" ht="57.75" customHeight="1" x14ac:dyDescent="0.25">
      <c r="A95" s="45" t="s">
        <v>258</v>
      </c>
      <c r="B95" s="32" t="s">
        <v>31</v>
      </c>
      <c r="C95" s="34" t="s">
        <v>272</v>
      </c>
      <c r="D95" s="36">
        <v>75312.69</v>
      </c>
      <c r="E95" s="33" t="s">
        <v>290</v>
      </c>
      <c r="F95" s="47" t="s">
        <v>258</v>
      </c>
      <c r="G95" s="48"/>
      <c r="H95" s="49"/>
    </row>
    <row r="96" spans="1:8" s="31" customFormat="1" ht="57.75" customHeight="1" x14ac:dyDescent="0.25">
      <c r="A96" s="45" t="s">
        <v>259</v>
      </c>
      <c r="B96" s="32" t="s">
        <v>27</v>
      </c>
      <c r="C96" s="34" t="s">
        <v>273</v>
      </c>
      <c r="D96" s="36">
        <v>433633.5</v>
      </c>
      <c r="E96" s="33" t="s">
        <v>102</v>
      </c>
      <c r="F96" s="50" t="s">
        <v>259</v>
      </c>
      <c r="G96" s="51"/>
      <c r="H96" s="52"/>
    </row>
    <row r="97" spans="1:8" s="31" customFormat="1" ht="57.75" customHeight="1" x14ac:dyDescent="0.25">
      <c r="A97" s="45" t="s">
        <v>260</v>
      </c>
      <c r="B97" s="32" t="s">
        <v>27</v>
      </c>
      <c r="C97" s="34" t="s">
        <v>274</v>
      </c>
      <c r="D97" s="36">
        <v>573534</v>
      </c>
      <c r="E97" s="33" t="s">
        <v>102</v>
      </c>
      <c r="F97" s="50" t="s">
        <v>260</v>
      </c>
      <c r="G97" s="51"/>
      <c r="H97" s="52"/>
    </row>
    <row r="98" spans="1:8" s="31" customFormat="1" ht="57.75" customHeight="1" x14ac:dyDescent="0.25">
      <c r="A98" s="45" t="s">
        <v>261</v>
      </c>
      <c r="B98" s="32" t="s">
        <v>27</v>
      </c>
      <c r="C98" s="34" t="s">
        <v>275</v>
      </c>
      <c r="D98" s="36">
        <v>362232</v>
      </c>
      <c r="E98" s="33" t="s">
        <v>102</v>
      </c>
      <c r="F98" s="50" t="s">
        <v>261</v>
      </c>
      <c r="G98" s="51"/>
      <c r="H98" s="52"/>
    </row>
    <row r="99" spans="1:8" s="31" customFormat="1" ht="57.75" customHeight="1" x14ac:dyDescent="0.25">
      <c r="A99" s="45" t="s">
        <v>262</v>
      </c>
      <c r="B99" s="32" t="s">
        <v>31</v>
      </c>
      <c r="C99" s="34" t="s">
        <v>276</v>
      </c>
      <c r="D99" s="36">
        <v>42000</v>
      </c>
      <c r="E99" s="33" t="s">
        <v>291</v>
      </c>
      <c r="F99" s="47" t="s">
        <v>262</v>
      </c>
      <c r="G99" s="48"/>
      <c r="H99" s="49"/>
    </row>
    <row r="100" spans="1:8" s="31" customFormat="1" ht="57.75" customHeight="1" x14ac:dyDescent="0.25">
      <c r="A100" s="45" t="s">
        <v>263</v>
      </c>
      <c r="B100" s="32" t="s">
        <v>31</v>
      </c>
      <c r="C100" s="34" t="s">
        <v>277</v>
      </c>
      <c r="D100" s="36">
        <v>224090</v>
      </c>
      <c r="E100" s="33" t="s">
        <v>291</v>
      </c>
      <c r="F100" s="47" t="s">
        <v>263</v>
      </c>
      <c r="G100" s="48"/>
      <c r="H100" s="49"/>
    </row>
    <row r="101" spans="1:8" s="31" customFormat="1" ht="57.75" customHeight="1" x14ac:dyDescent="0.25">
      <c r="A101" s="45" t="s">
        <v>264</v>
      </c>
      <c r="B101" s="32" t="s">
        <v>31</v>
      </c>
      <c r="C101" s="34" t="s">
        <v>278</v>
      </c>
      <c r="D101" s="36">
        <v>865000</v>
      </c>
      <c r="E101" s="33" t="s">
        <v>291</v>
      </c>
      <c r="F101" s="47" t="s">
        <v>264</v>
      </c>
      <c r="G101" s="48"/>
      <c r="H101" s="49"/>
    </row>
    <row r="102" spans="1:8" s="31" customFormat="1" ht="57.75" customHeight="1" x14ac:dyDescent="0.25">
      <c r="A102" s="45" t="s">
        <v>265</v>
      </c>
      <c r="B102" s="32" t="s">
        <v>71</v>
      </c>
      <c r="C102" s="34" t="s">
        <v>279</v>
      </c>
      <c r="D102" s="36">
        <v>3195000</v>
      </c>
      <c r="E102" s="33" t="s">
        <v>291</v>
      </c>
      <c r="F102" s="47" t="s">
        <v>265</v>
      </c>
      <c r="G102" s="48"/>
      <c r="H102" s="49"/>
    </row>
    <row r="103" spans="1:8" s="31" customFormat="1" ht="57.75" customHeight="1" x14ac:dyDescent="0.25">
      <c r="A103" s="45" t="s">
        <v>266</v>
      </c>
      <c r="B103" s="32" t="s">
        <v>37</v>
      </c>
      <c r="C103" s="34" t="s">
        <v>280</v>
      </c>
      <c r="D103" s="36">
        <v>1145000</v>
      </c>
      <c r="E103" s="33" t="s">
        <v>291</v>
      </c>
      <c r="F103" s="47" t="s">
        <v>266</v>
      </c>
      <c r="G103" s="48"/>
      <c r="H103" s="49"/>
    </row>
    <row r="104" spans="1:8" s="31" customFormat="1" ht="57.75" customHeight="1" x14ac:dyDescent="0.25">
      <c r="A104" s="45" t="s">
        <v>267</v>
      </c>
      <c r="B104" s="32" t="s">
        <v>31</v>
      </c>
      <c r="C104" s="34" t="s">
        <v>281</v>
      </c>
      <c r="D104" s="36">
        <v>1523300</v>
      </c>
      <c r="E104" s="33" t="s">
        <v>291</v>
      </c>
      <c r="F104" s="47" t="s">
        <v>267</v>
      </c>
      <c r="G104" s="48"/>
      <c r="H104" s="49"/>
    </row>
    <row r="105" spans="1:8" s="31" customFormat="1" ht="57.75" customHeight="1" x14ac:dyDescent="0.25">
      <c r="A105" s="45" t="s">
        <v>268</v>
      </c>
      <c r="B105" s="32" t="s">
        <v>41</v>
      </c>
      <c r="C105" s="34" t="s">
        <v>282</v>
      </c>
      <c r="D105" s="36">
        <v>528601.62</v>
      </c>
      <c r="E105" s="33" t="s">
        <v>291</v>
      </c>
      <c r="F105" s="47" t="s">
        <v>268</v>
      </c>
      <c r="G105" s="48"/>
      <c r="H105" s="49"/>
    </row>
    <row r="106" spans="1:8" s="31" customFormat="1" ht="57.75" customHeight="1" x14ac:dyDescent="0.25">
      <c r="A106" s="45" t="s">
        <v>269</v>
      </c>
      <c r="B106" s="32" t="s">
        <v>31</v>
      </c>
      <c r="C106" s="34" t="s">
        <v>283</v>
      </c>
      <c r="D106" s="36">
        <v>58455.78</v>
      </c>
      <c r="E106" s="33" t="s">
        <v>291</v>
      </c>
      <c r="F106" s="47" t="s">
        <v>269</v>
      </c>
      <c r="G106" s="48"/>
      <c r="H106" s="49"/>
    </row>
    <row r="107" spans="1:8" s="31" customFormat="1" ht="57.75" customHeight="1" x14ac:dyDescent="0.25">
      <c r="A107" s="45" t="s">
        <v>270</v>
      </c>
      <c r="B107" s="32" t="s">
        <v>31</v>
      </c>
      <c r="C107" s="34" t="s">
        <v>284</v>
      </c>
      <c r="D107" s="36">
        <v>251100</v>
      </c>
      <c r="E107" s="33" t="s">
        <v>291</v>
      </c>
      <c r="F107" s="47" t="s">
        <v>270</v>
      </c>
      <c r="G107" s="48"/>
      <c r="H107" s="49"/>
    </row>
    <row r="108" spans="1:8" s="31" customFormat="1" ht="57.75" customHeight="1" x14ac:dyDescent="0.25">
      <c r="A108" s="45" t="s">
        <v>271</v>
      </c>
      <c r="B108" s="32" t="s">
        <v>61</v>
      </c>
      <c r="C108" s="34" t="s">
        <v>285</v>
      </c>
      <c r="D108" s="36">
        <v>163200</v>
      </c>
      <c r="E108" s="33" t="s">
        <v>293</v>
      </c>
      <c r="F108" s="47" t="s">
        <v>271</v>
      </c>
      <c r="G108" s="48"/>
      <c r="H108" s="49"/>
    </row>
    <row r="109" spans="1:8" s="2" customFormat="1" ht="50.25" customHeight="1" x14ac:dyDescent="0.25">
      <c r="A109" s="74" t="s">
        <v>73</v>
      </c>
      <c r="B109" s="75"/>
      <c r="C109" s="75"/>
      <c r="D109" s="37">
        <f>SUM(D7:D108)</f>
        <v>51995677.172499977</v>
      </c>
      <c r="E109" s="83" t="s">
        <v>76</v>
      </c>
      <c r="F109" s="83"/>
      <c r="G109" s="83"/>
      <c r="H109" s="84"/>
    </row>
    <row r="110" spans="1:8" s="2" customFormat="1" ht="50.25" customHeight="1" x14ac:dyDescent="0.25">
      <c r="A110" s="74" t="s">
        <v>67</v>
      </c>
      <c r="B110" s="75"/>
      <c r="C110" s="75"/>
      <c r="D110" s="37">
        <f>SUM(D98+D97+D96+D94+D88+D32+D31+D26+D16)</f>
        <v>1582397.8525</v>
      </c>
      <c r="E110" s="83" t="s">
        <v>20</v>
      </c>
      <c r="F110" s="83"/>
      <c r="G110" s="85" t="s">
        <v>295</v>
      </c>
      <c r="H110" s="86"/>
    </row>
    <row r="111" spans="1:8" s="3" customFormat="1" ht="50.25" customHeight="1" x14ac:dyDescent="0.25">
      <c r="A111" s="74" t="s">
        <v>13</v>
      </c>
      <c r="B111" s="75"/>
      <c r="C111" s="75"/>
      <c r="D111" s="37">
        <v>228634.7769</v>
      </c>
      <c r="E111" s="83" t="s">
        <v>14</v>
      </c>
      <c r="F111" s="83"/>
      <c r="G111" s="85" t="s">
        <v>296</v>
      </c>
      <c r="H111" s="86"/>
    </row>
    <row r="112" spans="1:8" s="2" customFormat="1" ht="45" customHeight="1" x14ac:dyDescent="0.25">
      <c r="A112" s="74" t="s">
        <v>15</v>
      </c>
      <c r="B112" s="75"/>
      <c r="C112" s="75"/>
      <c r="D112" s="37">
        <f>+D109+D111</f>
        <v>52224311.949399978</v>
      </c>
      <c r="E112" s="83" t="s">
        <v>21</v>
      </c>
      <c r="F112" s="83"/>
      <c r="G112" s="83"/>
      <c r="H112" s="84"/>
    </row>
    <row r="113" spans="1:8" ht="35.25" customHeight="1" x14ac:dyDescent="0.25">
      <c r="A113" s="78" t="s">
        <v>1</v>
      </c>
      <c r="B113" s="79"/>
      <c r="C113" s="79"/>
      <c r="D113" s="102">
        <v>45230</v>
      </c>
      <c r="E113" s="102"/>
      <c r="F113" s="102"/>
      <c r="G113" s="102"/>
      <c r="H113" s="103"/>
    </row>
    <row r="114" spans="1:8" ht="35.25" customHeight="1" x14ac:dyDescent="0.25">
      <c r="A114" s="78" t="s">
        <v>2</v>
      </c>
      <c r="B114" s="79"/>
      <c r="C114" s="79"/>
      <c r="D114" s="76" t="s">
        <v>3</v>
      </c>
      <c r="E114" s="76"/>
      <c r="F114" s="76"/>
      <c r="G114" s="76"/>
      <c r="H114" s="77"/>
    </row>
    <row r="115" spans="1:8" ht="35.25" customHeight="1" x14ac:dyDescent="0.25">
      <c r="A115" s="78" t="s">
        <v>4</v>
      </c>
      <c r="B115" s="79"/>
      <c r="C115" s="79"/>
      <c r="D115" s="76" t="s">
        <v>294</v>
      </c>
      <c r="E115" s="76"/>
      <c r="F115" s="76"/>
      <c r="G115" s="76"/>
      <c r="H115" s="77"/>
    </row>
    <row r="116" spans="1:8" ht="35.25" customHeight="1" x14ac:dyDescent="0.25">
      <c r="A116" s="78" t="s">
        <v>5</v>
      </c>
      <c r="B116" s="79"/>
      <c r="C116" s="79"/>
      <c r="D116" s="76" t="s">
        <v>78</v>
      </c>
      <c r="E116" s="76"/>
      <c r="F116" s="76"/>
      <c r="G116" s="76"/>
      <c r="H116" s="77"/>
    </row>
    <row r="117" spans="1:8" ht="35.25" customHeight="1" x14ac:dyDescent="0.25">
      <c r="A117" s="78" t="s">
        <v>6</v>
      </c>
      <c r="B117" s="79"/>
      <c r="C117" s="79"/>
      <c r="D117" s="101" t="s">
        <v>79</v>
      </c>
      <c r="E117" s="76"/>
      <c r="F117" s="76"/>
      <c r="G117" s="76"/>
      <c r="H117" s="77"/>
    </row>
    <row r="118" spans="1:8" s="5" customFormat="1" ht="35.25" customHeight="1" thickBot="1" x14ac:dyDescent="0.3">
      <c r="A118" s="104" t="s">
        <v>7</v>
      </c>
      <c r="B118" s="105"/>
      <c r="C118" s="105"/>
      <c r="D118" s="106" t="s">
        <v>74</v>
      </c>
      <c r="E118" s="106"/>
      <c r="F118" s="106"/>
      <c r="G118" s="106"/>
      <c r="H118" s="107"/>
    </row>
    <row r="119" spans="1:8" s="5" customFormat="1" x14ac:dyDescent="0.35">
      <c r="A119" s="16"/>
      <c r="B119" s="10"/>
      <c r="C119" s="25"/>
      <c r="D119" s="38"/>
      <c r="E119" s="22"/>
      <c r="F119" s="9"/>
      <c r="G119" s="9"/>
      <c r="H119" s="9"/>
    </row>
    <row r="120" spans="1:8" s="8" customFormat="1" ht="114.65" customHeight="1" x14ac:dyDescent="0.3">
      <c r="A120" s="100" t="s">
        <v>22</v>
      </c>
      <c r="B120" s="100"/>
      <c r="C120" s="100"/>
      <c r="D120" s="100"/>
      <c r="E120" s="100"/>
      <c r="F120" s="100"/>
      <c r="G120" s="100"/>
      <c r="H120" s="100"/>
    </row>
    <row r="121" spans="1:8" s="8" customFormat="1" ht="14.25" customHeight="1" x14ac:dyDescent="0.3">
      <c r="A121" s="100"/>
      <c r="B121" s="100"/>
      <c r="C121" s="100"/>
      <c r="D121" s="100"/>
      <c r="E121" s="100"/>
      <c r="F121" s="100"/>
      <c r="G121" s="100"/>
      <c r="H121" s="100"/>
    </row>
    <row r="122" spans="1:8" s="8" customFormat="1" x14ac:dyDescent="0.35">
      <c r="A122" s="17"/>
      <c r="B122" s="11"/>
      <c r="C122" s="26"/>
      <c r="D122" s="39"/>
      <c r="E122" s="23"/>
      <c r="F122" s="7"/>
      <c r="G122" s="7"/>
      <c r="H122" s="7"/>
    </row>
    <row r="123" spans="1:8" s="7" customFormat="1" x14ac:dyDescent="0.35">
      <c r="A123" s="18"/>
      <c r="B123" s="12"/>
      <c r="C123" s="27"/>
      <c r="D123" s="38"/>
      <c r="E123" s="22"/>
      <c r="F123" s="6"/>
      <c r="G123" s="6"/>
      <c r="H123" s="6"/>
    </row>
    <row r="124" spans="1:8" s="6" customFormat="1" ht="14.25" customHeight="1" x14ac:dyDescent="0.35">
      <c r="A124" s="18"/>
      <c r="B124" s="13"/>
      <c r="C124" s="28"/>
      <c r="D124" s="38"/>
      <c r="E124" s="22"/>
    </row>
    <row r="125" spans="1:8" s="6" customFormat="1" x14ac:dyDescent="0.35">
      <c r="A125" s="18"/>
      <c r="B125" s="13"/>
      <c r="C125" s="28"/>
      <c r="D125" s="38"/>
      <c r="E125" s="22"/>
    </row>
    <row r="126" spans="1:8" s="6" customFormat="1" x14ac:dyDescent="0.35">
      <c r="A126" s="18"/>
      <c r="B126" s="13"/>
      <c r="C126" s="28"/>
      <c r="D126" s="38"/>
      <c r="E126" s="22"/>
    </row>
    <row r="127" spans="1:8" s="6" customFormat="1" x14ac:dyDescent="0.35">
      <c r="A127" s="18"/>
      <c r="B127" s="13"/>
      <c r="C127" s="28" t="s">
        <v>24</v>
      </c>
      <c r="D127" s="38"/>
      <c r="E127" s="22"/>
    </row>
    <row r="128" spans="1:8" s="6" customFormat="1" x14ac:dyDescent="0.35">
      <c r="A128" s="18"/>
      <c r="B128" s="13"/>
      <c r="C128" s="28"/>
      <c r="D128" s="38"/>
      <c r="E128" s="22"/>
    </row>
    <row r="129" spans="1:8" s="6" customFormat="1" x14ac:dyDescent="0.35">
      <c r="A129" s="18"/>
      <c r="B129" s="13"/>
      <c r="C129" s="28"/>
      <c r="D129" s="38"/>
      <c r="E129" s="22"/>
    </row>
    <row r="130" spans="1:8" s="6" customFormat="1" x14ac:dyDescent="0.35">
      <c r="A130" s="18"/>
      <c r="B130" s="13"/>
      <c r="C130" s="28"/>
      <c r="D130" s="38"/>
      <c r="E130" s="22"/>
    </row>
    <row r="131" spans="1:8" s="6" customFormat="1" x14ac:dyDescent="0.35">
      <c r="A131" s="18"/>
      <c r="B131" s="13"/>
      <c r="C131" s="28"/>
      <c r="D131" s="38"/>
      <c r="E131" s="22"/>
    </row>
    <row r="132" spans="1:8" s="6" customFormat="1" x14ac:dyDescent="0.35">
      <c r="A132" s="18"/>
      <c r="B132" s="13"/>
      <c r="C132" s="28"/>
      <c r="D132" s="38"/>
      <c r="E132" s="22"/>
      <c r="H132" s="4"/>
    </row>
    <row r="133" spans="1:8" s="6" customFormat="1" x14ac:dyDescent="0.35">
      <c r="A133" s="18"/>
      <c r="B133" s="13"/>
      <c r="C133" s="28"/>
      <c r="D133" s="38"/>
      <c r="E133" s="22"/>
    </row>
    <row r="134" spans="1:8" s="6" customFormat="1" x14ac:dyDescent="0.35">
      <c r="A134" s="18"/>
      <c r="B134" s="13"/>
      <c r="C134" s="28"/>
      <c r="D134" s="38"/>
      <c r="E134" s="22"/>
      <c r="F134"/>
      <c r="G134"/>
    </row>
    <row r="135" spans="1:8" s="6" customFormat="1" x14ac:dyDescent="0.35">
      <c r="A135" s="18"/>
      <c r="B135" s="13"/>
      <c r="C135" s="29"/>
      <c r="D135" s="40"/>
      <c r="E135" s="24"/>
    </row>
    <row r="136" spans="1:8" s="6" customFormat="1" x14ac:dyDescent="0.35">
      <c r="A136" s="18"/>
      <c r="B136" s="13"/>
      <c r="C136" s="28"/>
      <c r="D136" s="38"/>
      <c r="E136" s="22"/>
      <c r="F136" s="1"/>
      <c r="G136" s="1"/>
    </row>
    <row r="137" spans="1:8" s="6" customFormat="1" ht="18" customHeight="1" x14ac:dyDescent="0.35">
      <c r="A137" s="16"/>
      <c r="B137" s="10"/>
      <c r="C137" s="30"/>
      <c r="D137" s="41"/>
      <c r="E137" s="21"/>
      <c r="F137" s="1"/>
      <c r="G137" s="1"/>
    </row>
    <row r="138" spans="1:8" s="6" customFormat="1" ht="15" customHeight="1" x14ac:dyDescent="0.35">
      <c r="A138" s="18"/>
      <c r="B138" s="13"/>
      <c r="C138" s="30"/>
      <c r="D138" s="41"/>
      <c r="E138" s="21"/>
      <c r="F138" s="1"/>
      <c r="G138" s="1"/>
    </row>
    <row r="139" spans="1:8" s="6" customFormat="1" ht="15" customHeight="1" x14ac:dyDescent="0.35">
      <c r="A139" s="18"/>
      <c r="B139" s="13"/>
      <c r="C139" s="30"/>
      <c r="D139" s="41"/>
      <c r="E139" s="21"/>
      <c r="F139" s="1"/>
      <c r="G139" s="1"/>
    </row>
    <row r="140" spans="1:8" s="6" customFormat="1" ht="15" customHeight="1" x14ac:dyDescent="0.35">
      <c r="A140" s="18"/>
      <c r="B140" s="13"/>
      <c r="C140" s="30"/>
      <c r="D140" s="41"/>
      <c r="E140" s="21"/>
      <c r="F140" s="1"/>
      <c r="G140" s="1"/>
      <c r="H140" s="5"/>
    </row>
    <row r="141" spans="1:8" s="5" customFormat="1" ht="15" customHeight="1" x14ac:dyDescent="0.35">
      <c r="A141" s="18"/>
      <c r="B141" s="13"/>
      <c r="C141" s="30"/>
      <c r="D141" s="41"/>
      <c r="E141" s="21"/>
      <c r="F141" s="1"/>
      <c r="G141" s="1"/>
    </row>
    <row r="142" spans="1:8" s="5" customFormat="1" ht="18" customHeight="1" x14ac:dyDescent="0.25">
      <c r="A142" s="16"/>
      <c r="B142" s="10"/>
      <c r="C142" s="30"/>
      <c r="D142" s="41"/>
      <c r="E142" s="21"/>
      <c r="F142" s="1"/>
      <c r="G142" s="1"/>
    </row>
    <row r="143" spans="1:8" s="5" customFormat="1" ht="18" customHeight="1" x14ac:dyDescent="0.25">
      <c r="A143" s="16"/>
      <c r="B143" s="10"/>
      <c r="C143" s="30"/>
      <c r="D143" s="41"/>
      <c r="E143" s="21"/>
      <c r="F143" s="1"/>
      <c r="G143" s="1"/>
    </row>
    <row r="144" spans="1:8" s="5" customFormat="1" ht="18" customHeight="1" x14ac:dyDescent="0.25">
      <c r="A144" s="16"/>
      <c r="B144" s="10"/>
      <c r="C144" s="30"/>
      <c r="D144" s="41"/>
      <c r="E144" s="21"/>
      <c r="F144" s="1"/>
      <c r="G144" s="1"/>
    </row>
    <row r="145" spans="1:8" s="5" customFormat="1" ht="18" customHeight="1" x14ac:dyDescent="0.25">
      <c r="A145" s="16"/>
      <c r="B145" s="10"/>
      <c r="C145" s="30"/>
      <c r="D145" s="41"/>
      <c r="E145" s="21"/>
      <c r="F145" s="1"/>
      <c r="G145" s="1"/>
      <c r="H145"/>
    </row>
    <row r="146" spans="1:8" s="5" customFormat="1" ht="18" customHeight="1" x14ac:dyDescent="0.25">
      <c r="A146" s="19"/>
      <c r="B146" s="14"/>
      <c r="C146" s="30"/>
      <c r="D146" s="41"/>
      <c r="E146" s="21"/>
      <c r="F146"/>
      <c r="G146"/>
      <c r="H146"/>
    </row>
    <row r="176" spans="6:7" x14ac:dyDescent="0.35">
      <c r="F176" s="1"/>
      <c r="G176" s="1"/>
    </row>
    <row r="177" spans="3:7" ht="18" customHeight="1" x14ac:dyDescent="0.25">
      <c r="C177" s="30"/>
      <c r="D177" s="41"/>
      <c r="E177" s="21"/>
      <c r="F177" s="1"/>
      <c r="G177" s="1"/>
    </row>
    <row r="178" spans="3:7" ht="18" customHeight="1" x14ac:dyDescent="0.25">
      <c r="C178" s="30"/>
      <c r="D178" s="41"/>
      <c r="E178" s="21"/>
      <c r="F178" s="1"/>
      <c r="G178" s="1"/>
    </row>
    <row r="179" spans="3:7" ht="18" customHeight="1" x14ac:dyDescent="0.25">
      <c r="C179" s="30"/>
      <c r="D179" s="41"/>
      <c r="E179" s="21"/>
      <c r="F179" s="1"/>
      <c r="G179" s="1"/>
    </row>
    <row r="180" spans="3:7" ht="18" customHeight="1" x14ac:dyDescent="0.25">
      <c r="C180" s="30"/>
      <c r="D180" s="41"/>
      <c r="E180" s="21"/>
      <c r="F180" s="1"/>
      <c r="G180" s="1"/>
    </row>
    <row r="181" spans="3:7" ht="18" customHeight="1" x14ac:dyDescent="0.25">
      <c r="C181" s="30"/>
      <c r="D181" s="41"/>
      <c r="E181" s="21"/>
    </row>
  </sheetData>
  <autoFilter ref="A6:H118">
    <filterColumn colId="5" showButton="0"/>
    <filterColumn colId="6" showButton="0"/>
  </autoFilter>
  <mergeCells count="134">
    <mergeCell ref="E3:H3"/>
    <mergeCell ref="E4:H4"/>
    <mergeCell ref="E5:H5"/>
    <mergeCell ref="F27:H27"/>
    <mergeCell ref="F52:H52"/>
    <mergeCell ref="F53:H53"/>
    <mergeCell ref="F26:H26"/>
    <mergeCell ref="F54:H54"/>
    <mergeCell ref="F60:H60"/>
    <mergeCell ref="A120:H121"/>
    <mergeCell ref="A116:C116"/>
    <mergeCell ref="D116:H116"/>
    <mergeCell ref="A117:C117"/>
    <mergeCell ref="D117:H117"/>
    <mergeCell ref="D115:H115"/>
    <mergeCell ref="A115:C115"/>
    <mergeCell ref="D113:H113"/>
    <mergeCell ref="A118:C118"/>
    <mergeCell ref="D118:H118"/>
    <mergeCell ref="A1:H1"/>
    <mergeCell ref="A2:H2"/>
    <mergeCell ref="A3:D3"/>
    <mergeCell ref="A4:D4"/>
    <mergeCell ref="A5:D5"/>
    <mergeCell ref="F6:H6"/>
    <mergeCell ref="F17:H17"/>
    <mergeCell ref="F16:H16"/>
    <mergeCell ref="A114:C114"/>
    <mergeCell ref="F12:H12"/>
    <mergeCell ref="F7:H7"/>
    <mergeCell ref="F8:H8"/>
    <mergeCell ref="F9:H9"/>
    <mergeCell ref="F10:H10"/>
    <mergeCell ref="F11:H11"/>
    <mergeCell ref="F14:H14"/>
    <mergeCell ref="F29:H29"/>
    <mergeCell ref="F88:H88"/>
    <mergeCell ref="F15:H15"/>
    <mergeCell ref="F30:H30"/>
    <mergeCell ref="F31:H31"/>
    <mergeCell ref="F83:H83"/>
    <mergeCell ref="F84:H84"/>
    <mergeCell ref="F85:H85"/>
    <mergeCell ref="A110:C110"/>
    <mergeCell ref="D114:H114"/>
    <mergeCell ref="A113:C113"/>
    <mergeCell ref="F74:H74"/>
    <mergeCell ref="F73:H73"/>
    <mergeCell ref="F77:H77"/>
    <mergeCell ref="A112:C112"/>
    <mergeCell ref="E112:H112"/>
    <mergeCell ref="F75:H75"/>
    <mergeCell ref="G111:H111"/>
    <mergeCell ref="E110:F110"/>
    <mergeCell ref="G110:H110"/>
    <mergeCell ref="E111:F111"/>
    <mergeCell ref="A109:C109"/>
    <mergeCell ref="F76:H76"/>
    <mergeCell ref="F93:H93"/>
    <mergeCell ref="E109:H109"/>
    <mergeCell ref="F94:H94"/>
    <mergeCell ref="A111:C111"/>
    <mergeCell ref="F86:H86"/>
    <mergeCell ref="F87:H87"/>
    <mergeCell ref="F81:H81"/>
    <mergeCell ref="F82:H82"/>
    <mergeCell ref="F92:H92"/>
    <mergeCell ref="F13:H13"/>
    <mergeCell ref="F18:H18"/>
    <mergeCell ref="F20:H20"/>
    <mergeCell ref="F21:H21"/>
    <mergeCell ref="F78:H78"/>
    <mergeCell ref="F45:H45"/>
    <mergeCell ref="F46:H46"/>
    <mergeCell ref="F47:H47"/>
    <mergeCell ref="F48:H48"/>
    <mergeCell ref="F43:H43"/>
    <mergeCell ref="F28:H28"/>
    <mergeCell ref="F25:H25"/>
    <mergeCell ref="F55:H55"/>
    <mergeCell ref="F49:H49"/>
    <mergeCell ref="F50:H50"/>
    <mergeCell ref="F51:H51"/>
    <mergeCell ref="F71:H71"/>
    <mergeCell ref="F72:H72"/>
    <mergeCell ref="F58:H58"/>
    <mergeCell ref="F59:H59"/>
    <mergeCell ref="F61:H61"/>
    <mergeCell ref="F62:H62"/>
    <mergeCell ref="F22:H22"/>
    <mergeCell ref="F19:H19"/>
    <mergeCell ref="F23:H23"/>
    <mergeCell ref="F24:H24"/>
    <mergeCell ref="F69:H69"/>
    <mergeCell ref="F70:H70"/>
    <mergeCell ref="F33:H33"/>
    <mergeCell ref="F41:H41"/>
    <mergeCell ref="F36:H36"/>
    <mergeCell ref="F37:H37"/>
    <mergeCell ref="F42:H42"/>
    <mergeCell ref="F56:H56"/>
    <mergeCell ref="F57:H57"/>
    <mergeCell ref="F34:H34"/>
    <mergeCell ref="F32:H32"/>
    <mergeCell ref="F35:H35"/>
    <mergeCell ref="F66:H66"/>
    <mergeCell ref="F39:H39"/>
    <mergeCell ref="F40:H40"/>
    <mergeCell ref="F38:H38"/>
    <mergeCell ref="F95:H95"/>
    <mergeCell ref="F96:H96"/>
    <mergeCell ref="F97:H97"/>
    <mergeCell ref="F98:H98"/>
    <mergeCell ref="F99:H99"/>
    <mergeCell ref="F44:H44"/>
    <mergeCell ref="F63:H63"/>
    <mergeCell ref="F64:H64"/>
    <mergeCell ref="F65:H65"/>
    <mergeCell ref="F67:H67"/>
    <mergeCell ref="F68:H68"/>
    <mergeCell ref="F89:H89"/>
    <mergeCell ref="F90:H90"/>
    <mergeCell ref="F91:H91"/>
    <mergeCell ref="F79:H79"/>
    <mergeCell ref="F80:H80"/>
    <mergeCell ref="F106:H106"/>
    <mergeCell ref="F107:H107"/>
    <mergeCell ref="F108:H108"/>
    <mergeCell ref="F100:H100"/>
    <mergeCell ref="F101:H101"/>
    <mergeCell ref="F102:H102"/>
    <mergeCell ref="F103:H103"/>
    <mergeCell ref="F104:H104"/>
    <mergeCell ref="F105:H105"/>
  </mergeCells>
  <phoneticPr fontId="16" type="noConversion"/>
  <conditionalFormatting sqref="F95 F99:F108">
    <cfRule type="expression" dxfId="1" priority="1">
      <formula>$CM95="Desierto"</formula>
    </cfRule>
    <cfRule type="expression" dxfId="0" priority="2">
      <formula>$CM95="Finalizado"</formula>
    </cfRule>
  </conditionalFormatting>
  <hyperlinks>
    <hyperlink ref="E5" r:id="rId1" display="www.compraspublicas.gob.ec"/>
    <hyperlink ref="D117" r:id="rId2"/>
    <hyperlink ref="G110:H110" r:id="rId3" display="Catálogo Electrónico Enero 2021"/>
    <hyperlink ref="G111" r:id="rId4" display="https://www.compraspublicas.gob.ec/ProcesoContratacion/compras/IC/buscarInfima.cpe#"/>
    <hyperlink ref="E3:H3" r:id="rId5" display="Plan Anual de Contratación Pública"/>
    <hyperlink ref="E4:H4" r:id="rId6" display="PAC vigente"/>
    <hyperlink ref="F10" r:id="rId7" display="https://www.compraspublicas.gob.ec/ProcesoContratacion/compras/PC/informacionProcesoContratacion2.cpe?idSoliCompra=kL5vdg59E6rCohv62e3Pm8RIUiVXvmrA8D8-krLi7Hc,"/>
    <hyperlink ref="F11" r:id="rId8" display="https://www.compraspublicas.gob.ec/ProcesoContratacion/compras/PC/informacionProcesoContratacion2.cpe?idSoliCompra=hscLED_T8IXN88o3JD7FFnotiyqN41Sh7PYfXi_tFes,"/>
    <hyperlink ref="F13" r:id="rId9" display="https://www.compraspublicas.gob.ec/ProcesoContratacion/compras/PC/informacionProcesoContratacion2.cpe?idSoliCompra=99d0dGHbhirZCM-4GAhjMWXZH5mj9nnDNahYLcHuDTw,"/>
    <hyperlink ref="F12" r:id="rId10" display="https://www.compraspublicas.gob.ec/ProcesoContratacion/compras/PC/informacionProcesoContratacion2.cpe?idSoliCompra=eRELSL_NB6-JZRRkWzUTpxbmCyvySigVjznPHYUbImc,"/>
    <hyperlink ref="F14" r:id="rId11" display="https://www.compraspublicas.gob.ec/ProcesoContratacion/compras/PC/informacionProcesoContratacion2.cpe?idSoliCompra=-49PU5d23SIVApvpJ5IZbn5x4MITtgMMmu0IO47fdmM,"/>
    <hyperlink ref="F15" r:id="rId12" display="https://www.compraspublicas.gob.ec/ProcesoContratacion/compras/PC/informacionProcesoContratacion2.cpe?idSoliCompra=ghqiVvWmQFG6EGSLozu4ceX39Cayggciot3LstWxrmg,"/>
    <hyperlink ref="F17" r:id="rId13" display="https://www.compraspublicas.gob.ec/ProcesoContratacion/compras/SC/sci.cpe?idSoliCompra=eOLZHaFu1-FiRGYfsWccF8tpm_PGeZAcwDxeCUiFWlg,"/>
    <hyperlink ref="F18" r:id="rId14" display="https://www.compraspublicas.gob.ec/ProcesoContratacion/compras/PC/informacionProcesoContratacion2.cpe?idSoliCompra=ZYdFXQp5JFM7J3gRs6mR8KKNST-42ZsVL9oxHhXPSjg,"/>
    <hyperlink ref="F19" r:id="rId15" display="https://www.compraspublicas.gob.ec/ProcesoContratacion/compras/PC/informacionProcesoContratacion2.cpe?idSoliCompra=xMa47P7CpikD8Sv1d7mQz-DRacByna5GHqs_kbhzwxk,"/>
    <hyperlink ref="F20" r:id="rId16" display="https://www.compraspublicas.gob.ec/ProcesoContratacion/compras/SC/sci.cpe?idSoliCompra=gFIDRFeTPyHQyEonHdRYFeNpP8Lkio3fUDQ5PIyg7p4,"/>
    <hyperlink ref="F21" r:id="rId17" display="https://www.compraspublicas.gob.ec/ProcesoContratacion/compras/PC/informacionProcesoContratacion2.cpe?idSoliCompra=orfsF9YmTIzMEzjPtjq6ZgWZlZcgg-QG9wLSVxnKkqM,"/>
    <hyperlink ref="F22" r:id="rId18" display="https://www.compraspublicas.gob.ec/ProcesoContratacion/compras/PC/informacionProcesoContratacion2.cpe?idSoliCompra=L154x_YEGLAEwih08LAcbXZfh1uzToWbUqvFgvE_0lY,"/>
    <hyperlink ref="F23" r:id="rId19" display="https://www.compraspublicas.gob.ec/ProcesoContratacion/compras/PC/informacionProcesoContratacion2.cpe?idSoliCompra=TayGwn8b9D9_4hf1fXlTf_EHWa7iD5Ilf8GwdAamFt0,"/>
    <hyperlink ref="F24" r:id="rId20" display="https://www.compraspublicas.gob.ec/ProcesoContratacion/compras/PC/informacionProcesoContratacion2.cpe?idSoliCompra=Q4ZJiI1UX7r24TM2nY3HOF3h9jJJYOIpb4cV2hJKtLQ,"/>
    <hyperlink ref="F25" r:id="rId21" display="https://www.compraspublicas.gob.ec/ProcesoContratacion/compras/PC/informacionProcesoContratacion2.cpe?idSoliCompra=pcJMODYhnm4H-KFwB9W-IXlDo880-D_igcPktchM85o,"/>
    <hyperlink ref="F27:H27" r:id="rId22" display="SIE-CELHAG-098-2023"/>
    <hyperlink ref="F28:H28" r:id="rId23" display="RE-PU-HAG-2023-059"/>
    <hyperlink ref="F29:H29" r:id="rId24" display="SIE-CELHAG-2023-016"/>
    <hyperlink ref="F30:H30" r:id="rId25" display="RE-PU-HAG-2023-074 "/>
    <hyperlink ref="F33:H33" r:id="rId26" display="SIE-CELHNA-2023-102A"/>
    <hyperlink ref="F34:H34" r:id="rId27" display="SIE-CELHNA-2023-103"/>
    <hyperlink ref="F35:H35" r:id="rId28" display="SIE-CELHNA-157-2023"/>
    <hyperlink ref="F36:H36" r:id="rId29" display="SIE-CELHNA-2023-107A"/>
    <hyperlink ref="F37:H37" r:id="rId30" display="SIE-CELHNA-2023-061A"/>
    <hyperlink ref="F38:H38" r:id="rId31" display="SIE-CELHNA-091-2023"/>
    <hyperlink ref="F39:H39" r:id="rId32" display="RE-RA-CELECEP-2023-06174"/>
    <hyperlink ref="F40:H40" r:id="rId33" display="RE-CEP-HTP-2023-104"/>
    <hyperlink ref="F41:H41" r:id="rId34" display="CDC-CELECEP-2023-09083"/>
    <hyperlink ref="F42:H42" r:id="rId35" display="RE-CEP-RCO-2023-024"/>
    <hyperlink ref="F43" r:id="rId36" display="https://www.compraspublicas.gob.ec/ProcesoContratacion/compras/PC/informacionProcesoContratacion2.cpe?idSoliCompra=XPb3C3nE5_k0GDbymY643EsXxCJk5okxb2NT89cS0Yk,"/>
    <hyperlink ref="F44" r:id="rId37" display="https://www.compraspublicas.gob.ec/ProcesoContratacion/compras/PC/informacionProcesoContratacion2.cpe?idSoliCompra=Qa1QKD7o-fq_-33ZD5m7H7-ZfIcJWu0elPuyKp0qXtY,"/>
    <hyperlink ref="F45" r:id="rId38" display="https://www.compraspublicas.gob.ec/ProcesoContratacion/compras/PC/informacionProcesoContratacion2.cpe?idSoliCompra=5emsN3tX3vJQ68UALtXY22bho3g8ll0U4OW52FYyfzo,"/>
    <hyperlink ref="F46" r:id="rId39" display="https://www.compraspublicas.gob.ec/ProcesoContratacion/compras/PC/informacionProcesoContratacion2.cpe?idSoliCompra=0hilv2aZSzqiXhOdLQLzos5Q2lAYBwj98E1ZaI0VXj0,"/>
    <hyperlink ref="F47" r:id="rId40" display="https://www.compraspublicas.gob.ec/ProcesoContratacion/compras/PC/informacionProcesoContratacion2.cpe?idSoliCompra=31UpRhTIDymVM92I80vvBmPoWohUyZC9AZVRqu69sTI,"/>
    <hyperlink ref="F48" r:id="rId41" display="https://www.compraspublicas.gob.ec/ProcesoContratacion/compras/PC/informacionProcesoContratacion2.cpe?idSoliCompra=WcMIsracQegPcivSN0aR8UfieVmPcr2JfrM35XGC3eA,"/>
    <hyperlink ref="F49" r:id="rId42" display="https://www.compraspublicas.gob.ec/ProcesoContratacion/compras/PC/informacionProcesoContratacion2.cpe?idSoliCompra=rq_JhfbY9BPI6bQm30n0J5HvahU0-fsKQL9arFtiP34,"/>
    <hyperlink ref="F50" r:id="rId43" display="https://www.compraspublicas.gob.ec/ProcesoContratacion/compras/PC/informacionProcesoContratacion2.cpe?idSoliCompra=fujKTsWkh7ZZuG79ky3rfdGkrFCPHHg9UhrNlLzQlTY,"/>
    <hyperlink ref="F51" r:id="rId44" display="https://www.compraspublicas.gob.ec/ProcesoContratacion/compras/PC/informacionProcesoContratacion2.cpe?idSoliCompra=JBZ2JXGRFhrTx8PydF-OKtZYmCV7zPQ--pTM8IcsrW4,"/>
    <hyperlink ref="F52" r:id="rId45" display="https://www.compraspublicas.gob.ec/ProcesoContratacion/compras/PC/informacionProcesoContratacion2.cpe?idSoliCompra=W1Hbzy2h6KO8x98vphaaViPgjZ0t8cV4I9NbfOTY29A,"/>
    <hyperlink ref="F53" r:id="rId46" display="https://www.compraspublicas.gob.ec/ProcesoContratacion/compras/PC/informacionProcesoContratacion2.cpe?idSoliCompra=PSB1JHroWDrrm0rsxB7PX_Xj4I8-eYoCc0XTyKmX1b4,"/>
    <hyperlink ref="F54" r:id="rId47" display="https://www.compraspublicas.gob.ec/ProcesoContratacion/compras/PC/informacionProcesoContratacion2.cpe?idSoliCompra=-JNJ9cs1zMYGnbd_R4bJlgTLOsvsE8jez_13m_XZdGY,"/>
    <hyperlink ref="F55" r:id="rId48" display="https://www.compraspublicas.gob.ec/ProcesoContratacion/compras/PC/informacionProcesoContratacion2.cpe?idSoliCompra=XZX-BoTTkBUkw0aAjriLJ5eGbrUiXnweIWwSVGhHtTQ,"/>
    <hyperlink ref="F56" r:id="rId49" display="https://www.compraspublicas.gob.ec/ProcesoContratacion/compras/PC/informacionProcesoContratacion2.cpe?idSoliCompra=JuPDYzwpDucrI6DzrWRDgzkAXMPJZrhwE1v3Vpnh6Zo,"/>
    <hyperlink ref="F57" r:id="rId50" display="https://www.compraspublicas.gob.ec/ProcesoContratacion/compras/PC/informacionProcesoContratacion2.cpe?idSoliCompra=MRHEABBQ72uFfmMN6_GsvASqTHe6f2aXjtOnhqycBlY,"/>
    <hyperlink ref="F58" r:id="rId51" display="https://www.compraspublicas.gob.ec/ProcesoContratacion/compras/PC/informacionProcesoContratacion2.cpe?idSoliCompra=rmOWVDBrZqZpyltiM3BtLkUb96HQFw4HLuRjKvK8h9k,"/>
    <hyperlink ref="F59:H59" r:id="rId52" display="SIE-CELTES-115-2023"/>
    <hyperlink ref="F60:H60" r:id="rId53" display="COTS-CELTES-2023-206 "/>
    <hyperlink ref="F61:H61" r:id="rId54" display="SIE-CELTES-2023-29A"/>
    <hyperlink ref="F62:H62" r:id="rId55" display="LICS-CELTES-2023-154"/>
    <hyperlink ref="F63:H63" r:id="rId56" display="SIE-CELTES-2023-05A  "/>
    <hyperlink ref="F64:H64" r:id="rId57" display="SIE-CELTES-2023-137"/>
    <hyperlink ref="F65:H65" r:id="rId58" display="SIE-CELTES-2023-057"/>
    <hyperlink ref="F66:H66" r:id="rId59" display="SIE-CELTES-2023-161"/>
    <hyperlink ref="F67:H67" r:id="rId60" display="SIE-CELTES-2023-015"/>
    <hyperlink ref="F68:H68" r:id="rId61" display="SIE-CELTES-2023-155B"/>
    <hyperlink ref="F69:H69" r:id="rId62" display="LICB-CELTES-076-2023"/>
    <hyperlink ref="F70:H70" r:id="rId63" display="SIE-CELTGM-2023-25A"/>
    <hyperlink ref="F71:H71" r:id="rId64" display="SIE-CELTGM-038-2023"/>
    <hyperlink ref="F72:H72" r:id="rId65" display="SIE-CELTGM-142A-2023"/>
    <hyperlink ref="F73:H73" r:id="rId66" display="SIE-CELTGM-145-2023"/>
    <hyperlink ref="F74:H74" r:id="rId67" display="COTB-CELTMA- 79A -2023"/>
    <hyperlink ref="F75:H75" r:id="rId68" display="COMEX-CELTMA-2023-095 "/>
    <hyperlink ref="F76:H76" r:id="rId69" display="SIE-CELTMA-2023-122"/>
    <hyperlink ref="F77:H77" r:id="rId70" display="LICS-CELTMA-2023-111"/>
    <hyperlink ref="F78:H78" r:id="rId71" display="SIE-CELTMA-2023-88B"/>
    <hyperlink ref="F79:H79" r:id="rId72" display="COTO-CELTMA-2023-049"/>
    <hyperlink ref="F80:H80" r:id="rId73" display="SIE-CELTPI-2023-048"/>
    <hyperlink ref="F81:H81" r:id="rId74" display="RE-PU-TPI-87B-2023"/>
    <hyperlink ref="F82:H82" r:id="rId75" display="RE-RA-TPI-2023-076"/>
    <hyperlink ref="F83:H83" r:id="rId76" display="COTS-CELTPI-2023-35A"/>
    <hyperlink ref="F84:H84" r:id="rId77" display="SIE-CELTPI-2023-116"/>
    <hyperlink ref="F85:H85" r:id="rId78" display="SIE-CELTPI-2023-072"/>
    <hyperlink ref="F86:H86" r:id="rId79" display="COTB-CELTPI-2023-119"/>
    <hyperlink ref="F87:H87" r:id="rId80" display="SIE-CELTPI-2023-145A"/>
    <hyperlink ref="F89:H89" r:id="rId81" display="SIE-CELTPI-2023-274"/>
    <hyperlink ref="F90:H90" r:id="rId82" display="RE-RA-TPI-2023-279"/>
    <hyperlink ref="F91:H91" r:id="rId83" display="SIE-CELTPI-2023-287"/>
    <hyperlink ref="F92:H92" r:id="rId84" display="FI-CELTPI-2023-340"/>
    <hyperlink ref="F93:H93" r:id="rId85" display="FI-CELTPI-2023-345"/>
    <hyperlink ref="F94:H94" r:id="rId86" display="CATE-CELTPI-2023-382"/>
    <hyperlink ref="F88:H88" r:id="rId87" display="CATE-CELTPI-2023-311"/>
    <hyperlink ref="F32:H32" r:id="rId88" display="CATE-CELECEP-2023-06227"/>
    <hyperlink ref="F31:H31" r:id="rId89" display="CATE-CELHNA-2023-013"/>
    <hyperlink ref="F95" r:id="rId90"/>
    <hyperlink ref="F99" r:id="rId91" display="SIE-CELTRA-055A-2023"/>
    <hyperlink ref="F100" r:id="rId92" display="SIE-CELTRA-061A-2023"/>
    <hyperlink ref="F101" r:id="rId93" display="SIE-CELTRA-122A-2023"/>
    <hyperlink ref="F102" r:id="rId94" display="RECEP-TRA-2023-125"/>
    <hyperlink ref="F103" r:id="rId95"/>
    <hyperlink ref="F104" r:id="rId96"/>
    <hyperlink ref="F105" r:id="rId97"/>
    <hyperlink ref="F106" r:id="rId98"/>
    <hyperlink ref="F107" r:id="rId99"/>
    <hyperlink ref="F108" r:id="rId100"/>
    <hyperlink ref="F108:H108" r:id="rId101" display="PE-CELTRA-2023-219"/>
    <hyperlink ref="F107:H107" r:id="rId102" display="SIE-CELTRA-2023-195"/>
    <hyperlink ref="F106:H106" r:id="rId103" display="SIE-CELTRA-2023-194"/>
    <hyperlink ref="F105:H105" r:id="rId104" display="COTO‐CELTRA‐192‐2023"/>
    <hyperlink ref="F104:H104" r:id="rId105" display="SIE-CELTRA-2023-185"/>
    <hyperlink ref="F103:H103" r:id="rId106" display="LICS-CELTRA-129-2023"/>
    <hyperlink ref="F102:H102" r:id="rId107" display="RECEP-TRA-2023-125A"/>
    <hyperlink ref="F101:H101" r:id="rId108" display="SIE-CELTRA-2023-122A"/>
    <hyperlink ref="F100:H100" r:id="rId109" display="SIE-CELTRA-2023-61A"/>
    <hyperlink ref="F99:H99" r:id="rId110" display="SIE-CELTRA-2023-55A"/>
    <hyperlink ref="F95:H95" r:id="rId111" display="SIE-CELTRA-005-2023"/>
    <hyperlink ref="F96:H96" r:id="rId112" display="CATE-CELECEP-2023-07217"/>
    <hyperlink ref="F97:H97" r:id="rId113" display="CATE-CELECEP-2023-07218"/>
    <hyperlink ref="F98:H98" r:id="rId114" display="CATE-CELECEP-2023-07216"/>
    <hyperlink ref="F7:H7" r:id="rId115" display="RECEP-MAT-2023-079"/>
    <hyperlink ref="F8:H8" r:id="rId116" display="SIE-CELEC-2023-004"/>
    <hyperlink ref="F9:H9" r:id="rId117" display="SIE-CELMAT-2023-045"/>
  </hyperlinks>
  <printOptions horizontalCentered="1" verticalCentered="1"/>
  <pageMargins left="0" right="0" top="0.98425196850393704" bottom="0.59055118110236227" header="0" footer="0"/>
  <pageSetup paperSize="9" scale="35" orientation="landscape" r:id="rId118"/>
  <headerFooter alignWithMargins="0">
    <oddHeader>&amp;R&amp;G</oddHeader>
    <oddFooter>&amp;L&amp;P de &amp;N
&amp;CCORPORACIÓN ELÉCTRICA DEL ECUADOR
&amp;R&amp;F</oddFooter>
  </headerFooter>
  <rowBreaks count="2" manualBreakCount="2">
    <brk id="25" max="7" man="1"/>
    <brk id="32" max="7" man="1"/>
  </rowBreaks>
  <legacyDrawingHF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7"/>
  <sheetViews>
    <sheetView topLeftCell="A10" workbookViewId="0">
      <selection activeCell="B20" sqref="B20"/>
    </sheetView>
  </sheetViews>
  <sheetFormatPr baseColWidth="10" defaultRowHeight="12.5" x14ac:dyDescent="0.25"/>
  <cols>
    <col min="2" max="2" width="75.453125" customWidth="1"/>
    <col min="3" max="3" width="16.453125" bestFit="1" customWidth="1"/>
  </cols>
  <sheetData>
    <row r="2" spans="2:3" x14ac:dyDescent="0.25">
      <c r="B2" t="s">
        <v>25</v>
      </c>
      <c r="C2" t="s">
        <v>26</v>
      </c>
    </row>
    <row r="3" spans="2:3" x14ac:dyDescent="0.25">
      <c r="B3" s="15" t="s">
        <v>27</v>
      </c>
      <c r="C3" t="s">
        <v>28</v>
      </c>
    </row>
    <row r="4" spans="2:3" x14ac:dyDescent="0.25">
      <c r="B4" s="15" t="s">
        <v>29</v>
      </c>
      <c r="C4" s="15" t="s">
        <v>30</v>
      </c>
    </row>
    <row r="5" spans="2:3" x14ac:dyDescent="0.25">
      <c r="B5" s="15" t="s">
        <v>31</v>
      </c>
      <c r="C5" t="s">
        <v>32</v>
      </c>
    </row>
    <row r="6" spans="2:3" x14ac:dyDescent="0.25">
      <c r="B6" s="15" t="s">
        <v>33</v>
      </c>
      <c r="C6" s="15" t="s">
        <v>34</v>
      </c>
    </row>
    <row r="7" spans="2:3" x14ac:dyDescent="0.25">
      <c r="B7" s="15" t="s">
        <v>35</v>
      </c>
      <c r="C7" t="s">
        <v>36</v>
      </c>
    </row>
    <row r="8" spans="2:3" x14ac:dyDescent="0.25">
      <c r="B8" s="15" t="s">
        <v>37</v>
      </c>
      <c r="C8" t="s">
        <v>38</v>
      </c>
    </row>
    <row r="9" spans="2:3" x14ac:dyDescent="0.25">
      <c r="B9" s="15" t="s">
        <v>39</v>
      </c>
      <c r="C9" t="s">
        <v>40</v>
      </c>
    </row>
    <row r="10" spans="2:3" x14ac:dyDescent="0.25">
      <c r="B10" s="15" t="s">
        <v>41</v>
      </c>
      <c r="C10" t="s">
        <v>42</v>
      </c>
    </row>
    <row r="11" spans="2:3" x14ac:dyDescent="0.25">
      <c r="B11" s="15" t="s">
        <v>43</v>
      </c>
      <c r="C11" t="s">
        <v>44</v>
      </c>
    </row>
    <row r="12" spans="2:3" x14ac:dyDescent="0.25">
      <c r="B12" s="15" t="s">
        <v>45</v>
      </c>
      <c r="C12" t="s">
        <v>46</v>
      </c>
    </row>
    <row r="13" spans="2:3" x14ac:dyDescent="0.25">
      <c r="B13" s="15" t="s">
        <v>47</v>
      </c>
      <c r="C13" s="15" t="s">
        <v>48</v>
      </c>
    </row>
    <row r="14" spans="2:3" x14ac:dyDescent="0.25">
      <c r="B14" t="s">
        <v>49</v>
      </c>
      <c r="C14" t="s">
        <v>50</v>
      </c>
    </row>
    <row r="15" spans="2:3" x14ac:dyDescent="0.25">
      <c r="B15" s="15" t="s">
        <v>51</v>
      </c>
      <c r="C15" t="s">
        <v>52</v>
      </c>
    </row>
    <row r="16" spans="2:3" x14ac:dyDescent="0.25">
      <c r="B16" t="s">
        <v>53</v>
      </c>
      <c r="C16" t="s">
        <v>54</v>
      </c>
    </row>
    <row r="17" spans="2:3" x14ac:dyDescent="0.25">
      <c r="B17" t="s">
        <v>55</v>
      </c>
      <c r="C17" t="s">
        <v>56</v>
      </c>
    </row>
    <row r="18" spans="2:3" x14ac:dyDescent="0.25">
      <c r="B18" s="15" t="s">
        <v>57</v>
      </c>
      <c r="C18" t="s">
        <v>58</v>
      </c>
    </row>
    <row r="19" spans="2:3" x14ac:dyDescent="0.25">
      <c r="B19" t="s">
        <v>59</v>
      </c>
      <c r="C19" t="s">
        <v>60</v>
      </c>
    </row>
    <row r="20" spans="2:3" x14ac:dyDescent="0.25">
      <c r="B20" s="15" t="s">
        <v>61</v>
      </c>
      <c r="C20" t="s">
        <v>62</v>
      </c>
    </row>
    <row r="21" spans="2:3" x14ac:dyDescent="0.25">
      <c r="B21" t="s">
        <v>63</v>
      </c>
      <c r="C21" t="s">
        <v>64</v>
      </c>
    </row>
    <row r="22" spans="2:3" x14ac:dyDescent="0.25">
      <c r="B22" s="15" t="s">
        <v>65</v>
      </c>
      <c r="C22" t="s">
        <v>66</v>
      </c>
    </row>
    <row r="35" spans="4:5" x14ac:dyDescent="0.25">
      <c r="D35" s="15" t="s">
        <v>71</v>
      </c>
    </row>
    <row r="44" spans="4:5" x14ac:dyDescent="0.25">
      <c r="E44" s="15" t="s">
        <v>70</v>
      </c>
    </row>
    <row r="47" spans="4:5" x14ac:dyDescent="0.25">
      <c r="D47" s="15" t="s">
        <v>72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PROCESOS CONTRATACION</vt:lpstr>
      <vt:lpstr>Hoja2</vt:lpstr>
      <vt:lpstr>'PROCESOS CONTRATACION'!Área_de_impresión</vt:lpstr>
      <vt:lpstr>Catálogo_Electrónico_Marzo_2022</vt:lpstr>
      <vt:lpstr>'PROCESOS CONTRATACION'!Títulos_a_imprimir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Mauro Robles</cp:lastModifiedBy>
  <cp:lastPrinted>2023-08-08T14:28:50Z</cp:lastPrinted>
  <dcterms:created xsi:type="dcterms:W3CDTF">2011-01-17T22:05:47Z</dcterms:created>
  <dcterms:modified xsi:type="dcterms:W3CDTF">2023-11-07T19:24:18Z</dcterms:modified>
</cp:coreProperties>
</file>